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<sst xmlns="http://schemas.openxmlformats.org/spreadsheetml/2006/main" count="131" uniqueCount="33">
  <si>
    <t xml:space="preserve">          广西百色右江水务股份有限公司</t>
  </si>
  <si>
    <t xml:space="preserve">    2024年2月饮用水水质检验情况综合表</t>
  </si>
  <si>
    <r>
      <t>名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称</t>
    </r>
  </si>
  <si>
    <t>城北水厂</t>
  </si>
  <si>
    <t>东笋水厂</t>
  </si>
  <si>
    <r>
      <t xml:space="preserve"> </t>
    </r>
    <r>
      <rPr>
        <sz val="12"/>
        <rFont val="宋体"/>
        <family val="0"/>
      </rPr>
      <t>城东水厂</t>
    </r>
  </si>
  <si>
    <t>管网末梢水</t>
  </si>
  <si>
    <r>
      <t>全公司</t>
    </r>
    <r>
      <rPr>
        <sz val="12"/>
        <rFont val="宋体"/>
        <family val="0"/>
      </rPr>
      <t>合计</t>
    </r>
  </si>
  <si>
    <t>菌落总数</t>
  </si>
  <si>
    <t>检验数量（个）</t>
  </si>
  <si>
    <t>合格数量（个）</t>
  </si>
  <si>
    <t>平均值</t>
  </si>
  <si>
    <t>未检出</t>
  </si>
  <si>
    <t>最大值</t>
  </si>
  <si>
    <t>总大肠菌群</t>
  </si>
  <si>
    <t>耐热大肠
菌群</t>
  </si>
  <si>
    <t>——</t>
  </si>
  <si>
    <t xml:space="preserve">  二氧化氯</t>
  </si>
  <si>
    <t>最小值</t>
  </si>
  <si>
    <r>
      <t>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度</t>
    </r>
  </si>
  <si>
    <t>色度</t>
  </si>
  <si>
    <t>＜5</t>
  </si>
  <si>
    <t>肉眼可见物</t>
  </si>
  <si>
    <t>无</t>
  </si>
  <si>
    <t>臭和味</t>
  </si>
  <si>
    <t>高锰酸盐
指数</t>
  </si>
  <si>
    <t>氨（以N计）</t>
  </si>
  <si>
    <t>＜0.025</t>
  </si>
  <si>
    <t>国标合格率</t>
  </si>
  <si>
    <r>
      <t>合格率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</si>
  <si>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水质综合合格率（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</si>
  <si>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编制人： 陈丽燕                    审核人：邓志业</t>
  </si>
  <si>
    <r>
      <rPr>
        <sz val="10.5"/>
        <rFont val="Times New Roman"/>
        <family val="1"/>
      </rPr>
      <t>0..05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</si>
</sst>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#,##0_ "/>
    <numFmt numFmtId="180" formatCode="0.00_ "/>
    <numFmt numFmtId="181" formatCode="0.0_ "/>
  </numFmts>
  <fonts count="43"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9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2" fontId="0" fillId="0" borderId="25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180" fontId="0" fillId="0" borderId="10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12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/>
    </xf>
    <xf numFmtId="18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11" xfId="0" applyNumberFormat="1" applyFill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 wrapText="1"/>
    </xf>
    <xf numFmtId="181" fontId="0" fillId="0" borderId="27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H41" sqref="H41"/>
    </sheetView>
  </sheetViews>
  <sheetFormatPr defaultColWidth="9.00390625" defaultRowHeight="14.25"/>
  <cols>
    <col min="1" max="1" width="12.25390625" style="0" customWidth="1"/>
    <col min="2" max="2" width="15.375" style="0" customWidth="1"/>
    <col min="3" max="3" width="10.75390625" style="0" customWidth="1"/>
    <col min="4" max="4" width="10.625" style="0" customWidth="1"/>
    <col min="5" max="6" width="10.50390625" style="0" customWidth="1"/>
    <col min="7" max="7" width="10.75390625" style="0" customWidth="1"/>
  </cols>
  <sheetData>
    <row r="1" spans="1:8" ht="25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2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" hidden="1">
      <c r="A3" s="5"/>
      <c r="B3" s="5"/>
      <c r="C3" s="5"/>
      <c r="D3" s="5"/>
      <c r="E3" s="5"/>
      <c r="F3" s="6"/>
      <c r="G3" s="6"/>
      <c r="H3" s="5"/>
    </row>
    <row r="4" spans="1:7" ht="14.25">
      <c r="A4" s="7" t="s">
        <v>2</v>
      </c>
      <c r="B4" s="7"/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</row>
    <row r="5" spans="1:7" ht="14.25">
      <c r="A5" s="7"/>
      <c r="B5" s="7"/>
      <c r="C5" s="9"/>
      <c r="D5" s="9"/>
      <c r="E5" s="9"/>
      <c r="F5" s="7"/>
      <c r="G5" s="13"/>
    </row>
    <row r="6" spans="1:7" ht="16.5" customHeight="1">
      <c r="A6" s="9" t="s">
        <v>8</v>
      </c>
      <c r="B6" s="14" t="s">
        <v>9</v>
      </c>
      <c r="C6" s="15">
        <v>32</v>
      </c>
      <c r="D6" s="15">
        <v>32</v>
      </c>
      <c r="E6" s="15">
        <v>32</v>
      </c>
      <c r="F6" s="11">
        <v>98</v>
      </c>
      <c r="G6" s="11">
        <f>SUM(C6:F6)</f>
        <v>194</v>
      </c>
    </row>
    <row r="7" spans="1:7" ht="16.5" customHeight="1">
      <c r="A7" s="8"/>
      <c r="B7" s="16" t="s">
        <v>10</v>
      </c>
      <c r="C7" s="15">
        <v>32</v>
      </c>
      <c r="D7" s="15">
        <v>32</v>
      </c>
      <c r="E7" s="15">
        <v>32</v>
      </c>
      <c r="F7" s="11">
        <v>98</v>
      </c>
      <c r="G7" s="11">
        <f>SUM(C7:F7)</f>
        <v>194</v>
      </c>
    </row>
    <row r="8" spans="1:7" ht="16.5" customHeight="1">
      <c r="A8" s="17"/>
      <c r="B8" s="18" t="s">
        <v>11</v>
      </c>
      <c r="C8" s="19">
        <v>1</v>
      </c>
      <c r="D8" s="20" t="s">
        <v>12</v>
      </c>
      <c r="E8" s="21">
        <v>1</v>
      </c>
      <c r="F8" s="21">
        <v>1</v>
      </c>
      <c r="G8" s="21">
        <v>1</v>
      </c>
    </row>
    <row r="9" spans="1:7" ht="16.5" customHeight="1">
      <c r="A9" s="8"/>
      <c r="B9" s="22" t="s">
        <v>13</v>
      </c>
      <c r="C9" s="15">
        <v>3</v>
      </c>
      <c r="D9" s="20" t="s">
        <v>12</v>
      </c>
      <c r="E9" s="23">
        <v>1</v>
      </c>
      <c r="F9" s="24">
        <v>2</v>
      </c>
      <c r="G9" s="24">
        <v>3</v>
      </c>
    </row>
    <row r="10" spans="1:7" ht="16.5" customHeight="1">
      <c r="A10" s="12" t="s">
        <v>14</v>
      </c>
      <c r="B10" s="14" t="s">
        <v>9</v>
      </c>
      <c r="C10" s="15">
        <v>32</v>
      </c>
      <c r="D10" s="15">
        <v>32</v>
      </c>
      <c r="E10" s="15">
        <v>32</v>
      </c>
      <c r="F10" s="11">
        <v>98</v>
      </c>
      <c r="G10" s="11">
        <f>SUM(C10:F10)</f>
        <v>194</v>
      </c>
    </row>
    <row r="11" spans="1:7" ht="16.5" customHeight="1">
      <c r="A11" s="25"/>
      <c r="B11" s="26" t="s">
        <v>10</v>
      </c>
      <c r="C11" s="15">
        <v>32</v>
      </c>
      <c r="D11" s="15">
        <v>32</v>
      </c>
      <c r="E11" s="15">
        <v>32</v>
      </c>
      <c r="F11" s="11">
        <v>98</v>
      </c>
      <c r="G11" s="11">
        <f>SUM(C11:F11)</f>
        <v>194</v>
      </c>
    </row>
    <row r="12" spans="1:7" ht="16.5" customHeight="1">
      <c r="A12" s="27"/>
      <c r="B12" s="26" t="s">
        <v>11</v>
      </c>
      <c r="C12" s="11" t="s">
        <v>12</v>
      </c>
      <c r="D12" s="20" t="s">
        <v>12</v>
      </c>
      <c r="E12" s="23" t="s">
        <v>12</v>
      </c>
      <c r="F12" s="23" t="s">
        <v>12</v>
      </c>
      <c r="G12" s="23" t="s">
        <v>12</v>
      </c>
    </row>
    <row r="13" spans="1:7" ht="16.5" customHeight="1">
      <c r="A13" s="25"/>
      <c r="B13" s="22" t="s">
        <v>13</v>
      </c>
      <c r="C13" s="28" t="s">
        <v>12</v>
      </c>
      <c r="D13" s="20" t="s">
        <v>12</v>
      </c>
      <c r="E13" s="29" t="s">
        <v>12</v>
      </c>
      <c r="F13" s="30" t="s">
        <v>12</v>
      </c>
      <c r="G13" s="30" t="s">
        <v>12</v>
      </c>
    </row>
    <row r="14" spans="1:7" ht="16.5" customHeight="1">
      <c r="A14" s="12" t="s">
        <v>15</v>
      </c>
      <c r="B14" s="31" t="s">
        <v>9</v>
      </c>
      <c r="C14" s="15">
        <v>32</v>
      </c>
      <c r="D14" s="15">
        <v>32</v>
      </c>
      <c r="E14" s="15">
        <v>32</v>
      </c>
      <c r="F14" s="11" t="s">
        <v>16</v>
      </c>
      <c r="G14" s="11">
        <f>SUM(C14:F14)</f>
        <v>96</v>
      </c>
    </row>
    <row r="15" spans="1:7" ht="16.5" customHeight="1">
      <c r="A15" s="25"/>
      <c r="B15" s="32" t="s">
        <v>10</v>
      </c>
      <c r="C15" s="15">
        <v>32</v>
      </c>
      <c r="D15" s="15">
        <v>32</v>
      </c>
      <c r="E15" s="15">
        <v>32</v>
      </c>
      <c r="F15" s="11" t="s">
        <v>16</v>
      </c>
      <c r="G15" s="11">
        <f>SUM(C15:F15)</f>
        <v>96</v>
      </c>
    </row>
    <row r="16" spans="1:7" ht="16.5" customHeight="1">
      <c r="A16" s="25"/>
      <c r="B16" s="32" t="s">
        <v>11</v>
      </c>
      <c r="C16" s="11" t="s">
        <v>12</v>
      </c>
      <c r="D16" s="33" t="s">
        <v>12</v>
      </c>
      <c r="E16" s="30" t="s">
        <v>12</v>
      </c>
      <c r="F16" s="30" t="s">
        <v>16</v>
      </c>
      <c r="G16" s="11" t="s">
        <v>12</v>
      </c>
    </row>
    <row r="17" spans="1:7" ht="16.5" customHeight="1">
      <c r="A17" s="34"/>
      <c r="B17" s="35" t="s">
        <v>13</v>
      </c>
      <c r="C17" s="28" t="s">
        <v>12</v>
      </c>
      <c r="D17" s="36" t="s">
        <v>12</v>
      </c>
      <c r="E17" s="28" t="s">
        <v>12</v>
      </c>
      <c r="F17" s="28" t="s">
        <v>16</v>
      </c>
      <c r="G17" s="11" t="s">
        <v>12</v>
      </c>
    </row>
    <row r="18" spans="1:7" ht="16.5" customHeight="1">
      <c r="A18" s="37" t="s">
        <v>17</v>
      </c>
      <c r="B18" s="38" t="s">
        <v>9</v>
      </c>
      <c r="C18" s="15">
        <v>32</v>
      </c>
      <c r="D18" s="15">
        <v>32</v>
      </c>
      <c r="E18" s="15">
        <v>32</v>
      </c>
      <c r="F18" s="11">
        <v>98</v>
      </c>
      <c r="G18" s="11">
        <f>SUM(C18:F18)</f>
        <v>194</v>
      </c>
    </row>
    <row r="19" spans="1:7" ht="16.5" customHeight="1">
      <c r="A19" s="39"/>
      <c r="B19" s="32" t="s">
        <v>10</v>
      </c>
      <c r="C19" s="15">
        <v>32</v>
      </c>
      <c r="D19" s="15">
        <v>32</v>
      </c>
      <c r="E19" s="15">
        <v>32</v>
      </c>
      <c r="F19" s="11">
        <v>98</v>
      </c>
      <c r="G19" s="11">
        <f>SUM(C19:F19)</f>
        <v>194</v>
      </c>
    </row>
    <row r="20" spans="1:8" ht="16.5" customHeight="1">
      <c r="A20" s="39"/>
      <c r="B20" s="32" t="s">
        <v>11</v>
      </c>
      <c r="C20" s="40">
        <v>0.21</v>
      </c>
      <c r="D20" s="41">
        <v>0.2</v>
      </c>
      <c r="E20" s="42">
        <v>0.2</v>
      </c>
      <c r="F20" s="42">
        <v>0.13</v>
      </c>
      <c r="G20" s="42">
        <f>AVERAGE(C20:F20)</f>
        <v>0.18500000000000003</v>
      </c>
      <c r="H20" s="43"/>
    </row>
    <row r="21" spans="1:7" ht="16.5" customHeight="1">
      <c r="A21" s="44"/>
      <c r="B21" s="22" t="s">
        <v>18</v>
      </c>
      <c r="C21" s="40">
        <v>0.18</v>
      </c>
      <c r="D21" s="45">
        <v>0.2</v>
      </c>
      <c r="E21" s="46">
        <v>0.2</v>
      </c>
      <c r="F21" s="46">
        <v>0.05</v>
      </c>
      <c r="G21" s="46">
        <f>MIN(C21:F21)</f>
        <v>0.05</v>
      </c>
    </row>
    <row r="22" spans="1:7" ht="16.5" customHeight="1">
      <c r="A22" s="34" t="s">
        <v>19</v>
      </c>
      <c r="B22" s="31" t="s">
        <v>9</v>
      </c>
      <c r="C22" s="11">
        <v>32</v>
      </c>
      <c r="D22" s="11">
        <v>32</v>
      </c>
      <c r="E22" s="11">
        <v>32</v>
      </c>
      <c r="F22" s="11">
        <v>98</v>
      </c>
      <c r="G22" s="15">
        <f>SUM(C22:F22)</f>
        <v>194</v>
      </c>
    </row>
    <row r="23" spans="1:7" ht="16.5" customHeight="1">
      <c r="A23" s="8"/>
      <c r="B23" s="32" t="s">
        <v>10</v>
      </c>
      <c r="C23" s="11">
        <v>32</v>
      </c>
      <c r="D23" s="11">
        <v>32</v>
      </c>
      <c r="E23" s="11">
        <v>32</v>
      </c>
      <c r="F23" s="11">
        <v>98</v>
      </c>
      <c r="G23" s="15">
        <f>SUM(C23:F23)</f>
        <v>194</v>
      </c>
    </row>
    <row r="24" spans="1:7" ht="16.5" customHeight="1">
      <c r="A24" s="47"/>
      <c r="B24" s="32" t="s">
        <v>11</v>
      </c>
      <c r="C24" s="48">
        <v>0.3</v>
      </c>
      <c r="D24" s="49">
        <v>0.5</v>
      </c>
      <c r="E24" s="50">
        <v>0.4</v>
      </c>
      <c r="F24" s="48">
        <v>0.4</v>
      </c>
      <c r="G24" s="48">
        <f>AVERAGE(C24:F24)</f>
        <v>0.4</v>
      </c>
    </row>
    <row r="25" spans="1:7" ht="16.5" customHeight="1">
      <c r="A25" s="8"/>
      <c r="B25" s="22" t="s">
        <v>13</v>
      </c>
      <c r="C25" s="51">
        <v>0.7</v>
      </c>
      <c r="D25" s="52">
        <v>0.8</v>
      </c>
      <c r="E25" s="53">
        <v>1</v>
      </c>
      <c r="F25" s="48">
        <v>0.9</v>
      </c>
      <c r="G25" s="48">
        <f>MAX(C25:F25)</f>
        <v>1</v>
      </c>
    </row>
    <row r="26" spans="1:7" ht="16.5" customHeight="1">
      <c r="A26" s="12" t="s">
        <v>20</v>
      </c>
      <c r="B26" s="31" t="s">
        <v>9</v>
      </c>
      <c r="C26" s="11">
        <v>32</v>
      </c>
      <c r="D26" s="11">
        <v>32</v>
      </c>
      <c r="E26" s="11">
        <v>32</v>
      </c>
      <c r="F26" s="11">
        <v>98</v>
      </c>
      <c r="G26" s="54">
        <f>SUM(C26:F26)</f>
        <v>194</v>
      </c>
    </row>
    <row r="27" spans="1:7" ht="16.5" customHeight="1">
      <c r="A27" s="25"/>
      <c r="B27" s="32" t="s">
        <v>10</v>
      </c>
      <c r="C27" s="11">
        <v>32</v>
      </c>
      <c r="D27" s="11">
        <v>32</v>
      </c>
      <c r="E27" s="11">
        <v>32</v>
      </c>
      <c r="F27" s="11">
        <v>98</v>
      </c>
      <c r="G27" s="11">
        <f>SUM(C27:F27)</f>
        <v>194</v>
      </c>
    </row>
    <row r="28" spans="1:7" ht="16.5" customHeight="1">
      <c r="A28" s="27"/>
      <c r="B28" s="55" t="s">
        <v>11</v>
      </c>
      <c r="C28" s="56" t="s">
        <v>21</v>
      </c>
      <c r="D28" s="23" t="s">
        <v>21</v>
      </c>
      <c r="E28" s="23" t="s">
        <v>21</v>
      </c>
      <c r="F28" s="56" t="s">
        <v>21</v>
      </c>
      <c r="G28" s="23" t="s">
        <v>21</v>
      </c>
    </row>
    <row r="29" spans="1:7" ht="16.5" customHeight="1">
      <c r="A29" s="34"/>
      <c r="B29" s="22" t="s">
        <v>13</v>
      </c>
      <c r="C29" s="30" t="s">
        <v>21</v>
      </c>
      <c r="D29" s="23" t="s">
        <v>21</v>
      </c>
      <c r="E29" s="23" t="s">
        <v>21</v>
      </c>
      <c r="F29" s="23" t="s">
        <v>21</v>
      </c>
      <c r="G29" s="23" t="s">
        <v>21</v>
      </c>
    </row>
    <row r="30" spans="1:7" ht="16.5" customHeight="1">
      <c r="A30" s="12" t="s">
        <v>22</v>
      </c>
      <c r="B30" s="14" t="s">
        <v>9</v>
      </c>
      <c r="C30" s="11">
        <v>32</v>
      </c>
      <c r="D30" s="11">
        <v>32</v>
      </c>
      <c r="E30" s="11">
        <v>32</v>
      </c>
      <c r="F30" s="11" t="s">
        <v>16</v>
      </c>
      <c r="G30" s="11">
        <f>SUM(C30:F30)</f>
        <v>96</v>
      </c>
    </row>
    <row r="31" spans="1:7" ht="16.5" customHeight="1">
      <c r="A31" s="25"/>
      <c r="B31" s="26" t="s">
        <v>10</v>
      </c>
      <c r="C31" s="11">
        <v>32</v>
      </c>
      <c r="D31" s="11">
        <v>32</v>
      </c>
      <c r="E31" s="11">
        <v>32</v>
      </c>
      <c r="F31" s="11" t="s">
        <v>16</v>
      </c>
      <c r="G31" s="11">
        <f>SUM(C31:F31)</f>
        <v>96</v>
      </c>
    </row>
    <row r="32" spans="1:7" ht="16.5" customHeight="1">
      <c r="A32" s="27"/>
      <c r="B32" s="26" t="s">
        <v>11</v>
      </c>
      <c r="C32" s="28" t="s">
        <v>23</v>
      </c>
      <c r="D32" s="36" t="s">
        <v>23</v>
      </c>
      <c r="E32" s="28" t="s">
        <v>23</v>
      </c>
      <c r="F32" s="28" t="s">
        <v>16</v>
      </c>
      <c r="G32" s="11" t="s">
        <v>23</v>
      </c>
    </row>
    <row r="33" spans="1:7" ht="16.5" customHeight="1">
      <c r="A33" s="25"/>
      <c r="B33" s="22" t="s">
        <v>13</v>
      </c>
      <c r="C33" s="28" t="s">
        <v>23</v>
      </c>
      <c r="D33" s="36" t="s">
        <v>23</v>
      </c>
      <c r="E33" s="28" t="s">
        <v>23</v>
      </c>
      <c r="F33" s="28" t="s">
        <v>16</v>
      </c>
      <c r="G33" s="11" t="s">
        <v>23</v>
      </c>
    </row>
    <row r="34" spans="1:7" ht="16.5" customHeight="1">
      <c r="A34" s="8" t="s">
        <v>24</v>
      </c>
      <c r="B34" s="31" t="s">
        <v>9</v>
      </c>
      <c r="C34" s="15">
        <v>32</v>
      </c>
      <c r="D34" s="15">
        <v>32</v>
      </c>
      <c r="E34" s="15">
        <v>32</v>
      </c>
      <c r="F34" s="11">
        <v>98</v>
      </c>
      <c r="G34" s="11">
        <f>SUM(C34:F34)</f>
        <v>194</v>
      </c>
    </row>
    <row r="35" spans="1:7" ht="16.5" customHeight="1">
      <c r="A35" s="8"/>
      <c r="B35" s="32" t="s">
        <v>10</v>
      </c>
      <c r="C35" s="15">
        <v>32</v>
      </c>
      <c r="D35" s="15">
        <v>32</v>
      </c>
      <c r="E35" s="15">
        <v>32</v>
      </c>
      <c r="F35" s="11">
        <v>98</v>
      </c>
      <c r="G35" s="11">
        <f>SUM(C35:F35)</f>
        <v>194</v>
      </c>
    </row>
    <row r="36" spans="1:7" ht="16.5" customHeight="1">
      <c r="A36" s="8"/>
      <c r="B36" s="57" t="s">
        <v>11</v>
      </c>
      <c r="C36" s="28" t="s">
        <v>23</v>
      </c>
      <c r="D36" s="36" t="s">
        <v>23</v>
      </c>
      <c r="E36" s="28" t="s">
        <v>23</v>
      </c>
      <c r="F36" s="11" t="s">
        <v>23</v>
      </c>
      <c r="G36" s="11" t="s">
        <v>23</v>
      </c>
    </row>
    <row r="37" spans="1:7" ht="16.5" customHeight="1">
      <c r="A37" s="8"/>
      <c r="B37" s="58" t="s">
        <v>13</v>
      </c>
      <c r="C37" s="28" t="s">
        <v>23</v>
      </c>
      <c r="D37" s="36" t="s">
        <v>23</v>
      </c>
      <c r="E37" s="28" t="s">
        <v>23</v>
      </c>
      <c r="F37" s="11" t="s">
        <v>23</v>
      </c>
      <c r="G37" s="11" t="s">
        <v>23</v>
      </c>
    </row>
    <row r="38" spans="1:7" ht="16.5" customHeight="1">
      <c r="A38" s="59" t="s">
        <v>25</v>
      </c>
      <c r="B38" s="31" t="s">
        <v>9</v>
      </c>
      <c r="C38" s="11">
        <v>32</v>
      </c>
      <c r="D38" s="11">
        <v>32</v>
      </c>
      <c r="E38" s="11">
        <v>32</v>
      </c>
      <c r="F38" s="11">
        <v>98</v>
      </c>
      <c r="G38" s="60">
        <f>SUM(C38:F38)</f>
        <v>194</v>
      </c>
    </row>
    <row r="39" spans="1:7" ht="16.5" customHeight="1">
      <c r="A39" s="61"/>
      <c r="B39" s="32" t="s">
        <v>10</v>
      </c>
      <c r="C39" s="11">
        <v>32</v>
      </c>
      <c r="D39" s="11">
        <v>32</v>
      </c>
      <c r="E39" s="11">
        <v>32</v>
      </c>
      <c r="F39" s="11">
        <v>98</v>
      </c>
      <c r="G39" s="60">
        <f>SUM(C39:F39)</f>
        <v>194</v>
      </c>
    </row>
    <row r="40" spans="1:7" ht="16.5" customHeight="1">
      <c r="A40" s="61"/>
      <c r="B40" s="57" t="s">
        <v>11</v>
      </c>
      <c r="C40" s="48">
        <v>0.9</v>
      </c>
      <c r="D40" s="48">
        <v>0.9</v>
      </c>
      <c r="E40" s="51">
        <v>1</v>
      </c>
      <c r="F40" s="62">
        <v>1</v>
      </c>
      <c r="G40" s="50">
        <f>AVERAGE(C40:F40)</f>
        <v>0.95</v>
      </c>
    </row>
    <row r="41" spans="1:7" ht="16.5" customHeight="1">
      <c r="A41" s="63"/>
      <c r="B41" s="58" t="s">
        <v>13</v>
      </c>
      <c r="C41" s="48">
        <v>1.2</v>
      </c>
      <c r="D41" s="48">
        <v>1.2</v>
      </c>
      <c r="E41" s="51">
        <v>1.2</v>
      </c>
      <c r="F41" s="62">
        <v>1.2</v>
      </c>
      <c r="G41" s="50">
        <f>MAX(C41:F41)</f>
        <v>1.2</v>
      </c>
    </row>
    <row r="42" spans="1:7" ht="16.5" customHeight="1">
      <c r="A42" s="64" t="s">
        <v>26</v>
      </c>
      <c r="B42" s="31" t="s">
        <v>9</v>
      </c>
      <c r="C42" s="15">
        <v>32</v>
      </c>
      <c r="D42" s="15">
        <v>32</v>
      </c>
      <c r="E42" s="15">
        <v>32</v>
      </c>
      <c r="F42" s="11">
        <v>98</v>
      </c>
      <c r="G42" s="60">
        <f>SUM(C42:F42)</f>
        <v>194</v>
      </c>
    </row>
    <row r="43" spans="1:7" ht="16.5" customHeight="1">
      <c r="A43" s="64"/>
      <c r="B43" s="57" t="s">
        <v>10</v>
      </c>
      <c r="C43" s="15">
        <v>32</v>
      </c>
      <c r="D43" s="15">
        <v>32</v>
      </c>
      <c r="E43" s="15">
        <v>32</v>
      </c>
      <c r="F43" s="11">
        <v>98</v>
      </c>
      <c r="G43" s="65">
        <f>SUM(C43:F43)</f>
        <v>194</v>
      </c>
    </row>
    <row r="44" spans="1:7" ht="16.5" customHeight="1">
      <c r="A44" s="64"/>
      <c r="B44" s="18" t="s">
        <v>11</v>
      </c>
      <c r="C44" s="66" t="s">
        <v>27</v>
      </c>
      <c r="D44" s="15" t="s">
        <v>27</v>
      </c>
      <c r="E44" s="66" t="s">
        <v>27</v>
      </c>
      <c r="F44" s="67" t="s">
        <v>27</v>
      </c>
      <c r="G44" s="66" t="s">
        <v>27</v>
      </c>
    </row>
    <row r="45" spans="1:7" ht="16.5" customHeight="1">
      <c r="A45" s="64"/>
      <c r="B45" s="68" t="s">
        <v>13</v>
      </c>
      <c r="C45" s="66" t="s">
        <v>27</v>
      </c>
      <c r="D45" s="15" t="s">
        <v>27</v>
      </c>
      <c r="E45" s="15" t="s">
        <v>27</v>
      </c>
      <c r="F45" s="67" t="s">
        <v>27</v>
      </c>
      <c r="G45" s="67" t="s">
        <v>27</v>
      </c>
    </row>
    <row r="46" spans="1:7" ht="16.5" customHeight="1">
      <c r="A46" s="25" t="s">
        <v>28</v>
      </c>
      <c r="B46" s="69" t="s">
        <v>9</v>
      </c>
      <c r="C46" s="54">
        <v>26</v>
      </c>
      <c r="D46" s="54">
        <v>26</v>
      </c>
      <c r="E46" s="54">
        <v>26</v>
      </c>
      <c r="F46" s="54">
        <v>224</v>
      </c>
      <c r="G46" s="54">
        <f>SUM(C46:F46)</f>
        <v>302</v>
      </c>
    </row>
    <row r="47" spans="1:7" ht="16.5" customHeight="1">
      <c r="A47" s="25"/>
      <c r="B47" s="70" t="s">
        <v>10</v>
      </c>
      <c r="C47" s="54">
        <v>26</v>
      </c>
      <c r="D47" s="54">
        <v>26</v>
      </c>
      <c r="E47" s="54">
        <v>26</v>
      </c>
      <c r="F47" s="54">
        <v>224</v>
      </c>
      <c r="G47" s="11">
        <f>SUM(C47:F47)</f>
        <v>302</v>
      </c>
    </row>
    <row r="48" spans="1:7" ht="16.5" customHeight="1">
      <c r="A48" s="25"/>
      <c r="B48" s="71" t="s">
        <v>29</v>
      </c>
      <c r="C48" s="72">
        <v>100</v>
      </c>
      <c r="D48" s="72">
        <v>100</v>
      </c>
      <c r="E48" s="72">
        <v>100</v>
      </c>
      <c r="F48" s="73">
        <v>100</v>
      </c>
      <c r="G48" s="72">
        <v>100</v>
      </c>
    </row>
    <row r="49" spans="1:7" ht="16.5" customHeight="1">
      <c r="A49" s="14" t="s">
        <v>30</v>
      </c>
      <c r="B49" s="74"/>
      <c r="C49" s="75">
        <v>100</v>
      </c>
      <c r="D49" s="76"/>
      <c r="E49" s="76"/>
      <c r="F49" s="76"/>
      <c r="G49" s="77"/>
    </row>
    <row r="50" spans="1:7" ht="14.25">
      <c r="A50" s="78" t="s">
        <v>31</v>
      </c>
      <c r="B50" s="78"/>
      <c r="C50" s="78"/>
      <c r="D50" s="78"/>
      <c r="E50" s="78"/>
      <c r="F50" s="78"/>
      <c r="G50" s="78"/>
    </row>
  </sheetData>
  <sheetProtection/>
  <mergeCells count="23">
    <mergeCell ref="A1:H1"/>
    <mergeCell ref="A2:H2"/>
    <mergeCell ref="F3:G3"/>
    <mergeCell ref="A49:B49"/>
    <mergeCell ref="C49:G49"/>
    <mergeCell ref="A50:G50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8"/>
    <mergeCell ref="C4:C5"/>
    <mergeCell ref="D4:D5"/>
    <mergeCell ref="E4:E5"/>
    <mergeCell ref="F4:F5"/>
    <mergeCell ref="G4:G5"/>
    <mergeCell ref="A4:B5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79">
      <selection activeCell="H1" sqref="H1:H100"/>
    </sheetView>
  </sheetViews>
  <sheetFormatPr defaultColWidth="9.00390625" defaultRowHeight="14.25"/>
  <cols>
    <col min="1" max="1" width="10.375" style="0" bestFit="1" customWidth="1"/>
    <col min="3" max="3" width="9.375" style="0" bestFit="1" customWidth="1"/>
    <col min="5" max="5" width="9.375" style="0" bestFit="1" customWidth="1"/>
    <col min="7" max="7" width="9.375" style="0" bestFit="1" customWidth="1"/>
    <col min="8" max="8" width="12.625" style="0" bestFit="1" customWidth="1"/>
    <col min="10" max="10" width="12.625" style="0" bestFit="1" customWidth="1"/>
    <col min="11" max="11" width="9.375" style="0" bestFit="1" customWidth="1"/>
    <col min="12" max="12" width="12.625" style="0" bestFit="1" customWidth="1"/>
    <col min="15" max="15" width="9.375" style="0" bestFit="1" customWidth="1"/>
    <col min="17" max="17" width="9.375" style="0" bestFit="1" customWidth="1"/>
  </cols>
  <sheetData>
    <row r="1" spans="1:17" ht="14.25">
      <c r="A1" s="1">
        <v>0.18</v>
      </c>
      <c r="C1" s="2">
        <v>0.2</v>
      </c>
      <c r="E1" s="2">
        <v>0.9</v>
      </c>
      <c r="G1" s="2">
        <v>0.23</v>
      </c>
      <c r="H1" s="2">
        <v>1</v>
      </c>
      <c r="I1" s="2">
        <v>0.5</v>
      </c>
      <c r="J1" s="2">
        <v>0.1</v>
      </c>
      <c r="K1" s="2">
        <v>0.8</v>
      </c>
      <c r="L1" s="2">
        <v>0.3</v>
      </c>
      <c r="M1" s="2">
        <v>0.2</v>
      </c>
      <c r="O1" s="2">
        <v>0.7</v>
      </c>
      <c r="Q1" s="2">
        <v>0.9</v>
      </c>
    </row>
    <row r="2" spans="1:17" ht="14.25">
      <c r="A2" s="1">
        <v>0.2</v>
      </c>
      <c r="C2" s="2">
        <v>0.5</v>
      </c>
      <c r="E2" s="2">
        <v>1.1</v>
      </c>
      <c r="G2" s="2">
        <v>0.22</v>
      </c>
      <c r="H2" s="2">
        <v>1</v>
      </c>
      <c r="I2" s="2">
        <v>0.4</v>
      </c>
      <c r="J2" s="2">
        <v>0.1</v>
      </c>
      <c r="K2" s="2">
        <v>0.8</v>
      </c>
      <c r="L2" s="2">
        <v>0.4</v>
      </c>
      <c r="M2" s="2">
        <v>0.23</v>
      </c>
      <c r="O2" s="2">
        <v>0.6</v>
      </c>
      <c r="Q2" s="2">
        <v>1</v>
      </c>
    </row>
    <row r="3" spans="1:17" ht="14.25">
      <c r="A3" s="1">
        <v>0.22</v>
      </c>
      <c r="C3" s="2">
        <v>0.7</v>
      </c>
      <c r="E3" s="2">
        <v>1.1</v>
      </c>
      <c r="G3" s="2">
        <v>0.22</v>
      </c>
      <c r="H3" s="2">
        <v>1</v>
      </c>
      <c r="I3" s="2">
        <v>0.5</v>
      </c>
      <c r="J3" s="2">
        <v>0.2</v>
      </c>
      <c r="K3" s="2">
        <v>0.8</v>
      </c>
      <c r="L3" s="2">
        <v>0.3</v>
      </c>
      <c r="M3" s="2">
        <v>0.23</v>
      </c>
      <c r="O3" s="2">
        <v>0.6</v>
      </c>
      <c r="Q3" s="2">
        <v>1</v>
      </c>
    </row>
    <row r="4" spans="1:17" ht="14.25">
      <c r="A4" s="1">
        <v>0.2</v>
      </c>
      <c r="C4" s="2">
        <v>0.7</v>
      </c>
      <c r="E4" s="2">
        <v>1</v>
      </c>
      <c r="G4" s="2">
        <v>0.21</v>
      </c>
      <c r="H4" s="2">
        <v>1.1</v>
      </c>
      <c r="I4" s="2">
        <v>0.5</v>
      </c>
      <c r="J4" s="2">
        <v>0.15</v>
      </c>
      <c r="K4" s="2">
        <v>0.9</v>
      </c>
      <c r="L4" s="2">
        <v>0.3</v>
      </c>
      <c r="M4" s="2">
        <v>0.22</v>
      </c>
      <c r="O4" s="2">
        <v>0.8</v>
      </c>
      <c r="Q4" s="2">
        <v>0.9</v>
      </c>
    </row>
    <row r="5" spans="1:17" ht="14.25">
      <c r="A5" s="1">
        <v>0.18</v>
      </c>
      <c r="C5" s="2">
        <v>0.3</v>
      </c>
      <c r="E5" s="2">
        <v>0.8</v>
      </c>
      <c r="G5" s="2">
        <v>0.23</v>
      </c>
      <c r="H5" s="2">
        <v>1</v>
      </c>
      <c r="I5" s="2">
        <v>0.4</v>
      </c>
      <c r="J5" s="2">
        <v>0.15</v>
      </c>
      <c r="K5" s="2">
        <v>0.8</v>
      </c>
      <c r="L5" s="2">
        <v>0.3</v>
      </c>
      <c r="M5" s="2">
        <v>0.24</v>
      </c>
      <c r="O5" s="2">
        <v>0.7</v>
      </c>
      <c r="Q5" s="2">
        <v>1</v>
      </c>
    </row>
    <row r="6" spans="1:17" ht="14.25">
      <c r="A6" s="1">
        <v>0.19</v>
      </c>
      <c r="C6" s="2">
        <v>0.4</v>
      </c>
      <c r="E6" s="2">
        <v>0.9</v>
      </c>
      <c r="G6" s="2">
        <v>0.21</v>
      </c>
      <c r="H6" s="2">
        <v>1.1</v>
      </c>
      <c r="I6" s="2">
        <v>0.3</v>
      </c>
      <c r="J6" s="2">
        <v>0.15</v>
      </c>
      <c r="K6" s="2">
        <v>0.8</v>
      </c>
      <c r="L6" s="2">
        <v>0.3</v>
      </c>
      <c r="M6" s="2">
        <v>0.22</v>
      </c>
      <c r="O6" s="2">
        <v>0.7</v>
      </c>
      <c r="Q6" s="2">
        <v>1</v>
      </c>
    </row>
    <row r="7" spans="1:17" ht="14.25">
      <c r="A7" s="1">
        <v>0.23</v>
      </c>
      <c r="C7" s="2">
        <v>0.3</v>
      </c>
      <c r="E7" s="2">
        <v>1</v>
      </c>
      <c r="G7" s="2">
        <v>0.22</v>
      </c>
      <c r="H7" s="2">
        <v>1</v>
      </c>
      <c r="I7" s="2">
        <v>0.6</v>
      </c>
      <c r="J7" s="2">
        <v>0.15</v>
      </c>
      <c r="K7" s="2">
        <v>0.8</v>
      </c>
      <c r="L7" s="2">
        <v>0.3</v>
      </c>
      <c r="M7" s="2">
        <v>0.22</v>
      </c>
      <c r="O7" s="2">
        <v>0.4</v>
      </c>
      <c r="Q7" s="2">
        <v>0.9</v>
      </c>
    </row>
    <row r="8" spans="1:17" ht="14.25">
      <c r="A8" s="1">
        <v>0.2</v>
      </c>
      <c r="C8" s="2">
        <v>0.2</v>
      </c>
      <c r="E8" s="2">
        <v>0.8</v>
      </c>
      <c r="G8" s="2">
        <v>0.21</v>
      </c>
      <c r="H8" s="2">
        <v>1.2</v>
      </c>
      <c r="I8" s="2">
        <v>0.6</v>
      </c>
      <c r="J8" s="2">
        <v>0.15</v>
      </c>
      <c r="K8" s="2">
        <v>0.9</v>
      </c>
      <c r="L8" s="2">
        <v>0.3</v>
      </c>
      <c r="M8" s="2">
        <v>0.23</v>
      </c>
      <c r="O8" s="2">
        <v>0.2</v>
      </c>
      <c r="Q8" s="2">
        <v>1</v>
      </c>
    </row>
    <row r="9" spans="1:17" ht="14.25">
      <c r="A9" s="1">
        <v>0.22</v>
      </c>
      <c r="C9" s="2">
        <v>0.3</v>
      </c>
      <c r="E9" s="2">
        <v>0.9</v>
      </c>
      <c r="G9" s="2">
        <v>0.2</v>
      </c>
      <c r="H9" s="2">
        <v>1.1</v>
      </c>
      <c r="I9" s="2">
        <v>0.5</v>
      </c>
      <c r="J9" s="2">
        <v>0.1</v>
      </c>
      <c r="K9" s="2">
        <v>0.9</v>
      </c>
      <c r="L9" s="2">
        <v>0.4</v>
      </c>
      <c r="M9" s="2">
        <v>0.24</v>
      </c>
      <c r="O9" s="2">
        <v>0.7</v>
      </c>
      <c r="Q9" s="2">
        <v>1</v>
      </c>
    </row>
    <row r="10" spans="1:17" ht="14.25">
      <c r="A10" s="1">
        <v>0.2</v>
      </c>
      <c r="C10" s="2">
        <v>0.4</v>
      </c>
      <c r="E10" s="2">
        <v>0.8</v>
      </c>
      <c r="G10" s="2">
        <v>0.21</v>
      </c>
      <c r="H10" s="2">
        <v>1.2</v>
      </c>
      <c r="I10" s="2">
        <v>0.4</v>
      </c>
      <c r="J10" s="2">
        <v>0.15</v>
      </c>
      <c r="K10" s="2">
        <v>0.8</v>
      </c>
      <c r="L10" s="2">
        <v>0.5</v>
      </c>
      <c r="M10" s="2">
        <v>0.23</v>
      </c>
      <c r="O10" s="2">
        <v>0.4</v>
      </c>
      <c r="Q10" s="2">
        <v>0.9</v>
      </c>
    </row>
    <row r="11" spans="1:17" ht="14.25">
      <c r="A11" s="1">
        <v>0.2</v>
      </c>
      <c r="C11" s="2">
        <v>0.4</v>
      </c>
      <c r="E11" s="2">
        <v>0.9</v>
      </c>
      <c r="G11" s="2">
        <v>0.2</v>
      </c>
      <c r="H11" s="2">
        <v>1</v>
      </c>
      <c r="I11" s="2">
        <v>0.4</v>
      </c>
      <c r="J11" s="2">
        <v>0.05</v>
      </c>
      <c r="K11" s="2">
        <v>0.8</v>
      </c>
      <c r="L11" s="2">
        <v>0.4</v>
      </c>
      <c r="M11" s="2">
        <v>0.24</v>
      </c>
      <c r="O11" s="2">
        <v>0.5</v>
      </c>
      <c r="Q11" s="2">
        <v>0.9</v>
      </c>
    </row>
    <row r="12" spans="1:17" ht="14.25">
      <c r="A12" s="1">
        <v>0.21</v>
      </c>
      <c r="C12" s="2">
        <v>0.5</v>
      </c>
      <c r="E12" s="2">
        <v>1.1</v>
      </c>
      <c r="G12" s="2">
        <v>0.21</v>
      </c>
      <c r="H12" s="2">
        <v>1</v>
      </c>
      <c r="I12" s="2">
        <v>0.4</v>
      </c>
      <c r="J12" s="2">
        <v>0.05</v>
      </c>
      <c r="K12" s="2">
        <v>0.8</v>
      </c>
      <c r="L12" s="2">
        <v>0.5</v>
      </c>
      <c r="M12" s="2">
        <v>0.22</v>
      </c>
      <c r="O12" s="2">
        <v>1</v>
      </c>
      <c r="Q12" s="2">
        <v>0.9</v>
      </c>
    </row>
    <row r="13" spans="1:17" ht="14.25">
      <c r="A13" s="1">
        <v>0.18</v>
      </c>
      <c r="C13" s="2">
        <v>0.3</v>
      </c>
      <c r="E13" s="2">
        <v>0.9</v>
      </c>
      <c r="G13" s="2">
        <v>0.23</v>
      </c>
      <c r="H13" s="2">
        <v>0.9</v>
      </c>
      <c r="I13" s="2">
        <v>0.4</v>
      </c>
      <c r="J13" s="2">
        <v>0.05</v>
      </c>
      <c r="K13" s="2">
        <v>0.8</v>
      </c>
      <c r="L13" s="2">
        <v>0.4</v>
      </c>
      <c r="M13" s="2">
        <v>0.23</v>
      </c>
      <c r="O13" s="2">
        <v>0.4</v>
      </c>
      <c r="Q13" s="2">
        <v>1</v>
      </c>
    </row>
    <row r="14" spans="1:17" ht="14.25">
      <c r="A14" s="1">
        <v>0.22</v>
      </c>
      <c r="C14" s="2">
        <v>0.3</v>
      </c>
      <c r="E14" s="2">
        <v>1</v>
      </c>
      <c r="G14" s="2">
        <v>0.22</v>
      </c>
      <c r="H14" s="2">
        <v>1</v>
      </c>
      <c r="I14" s="2">
        <v>0.4</v>
      </c>
      <c r="J14" s="2">
        <v>0.1</v>
      </c>
      <c r="K14" s="2">
        <v>0.8</v>
      </c>
      <c r="L14" s="2">
        <v>0.5</v>
      </c>
      <c r="M14" s="2">
        <v>0.24</v>
      </c>
      <c r="O14" s="2">
        <v>0.6</v>
      </c>
      <c r="Q14" s="2">
        <v>1</v>
      </c>
    </row>
    <row r="15" spans="1:17" ht="14.25">
      <c r="A15" s="1">
        <v>0.22</v>
      </c>
      <c r="C15" s="2">
        <v>0.2</v>
      </c>
      <c r="E15" s="2">
        <v>0.8</v>
      </c>
      <c r="G15" s="2">
        <v>0.2</v>
      </c>
      <c r="H15" s="2">
        <v>1.1</v>
      </c>
      <c r="I15" s="2">
        <v>0.4</v>
      </c>
      <c r="J15" s="2">
        <v>0.05</v>
      </c>
      <c r="K15" s="2">
        <v>0.8</v>
      </c>
      <c r="L15" s="2">
        <v>0.4</v>
      </c>
      <c r="M15" s="2">
        <v>0.23</v>
      </c>
      <c r="O15" s="2">
        <v>0.4</v>
      </c>
      <c r="Q15" s="2">
        <v>1.1</v>
      </c>
    </row>
    <row r="16" spans="1:17" ht="14.25">
      <c r="A16" s="1">
        <v>0.2</v>
      </c>
      <c r="C16" s="2">
        <v>0.3</v>
      </c>
      <c r="E16" s="2">
        <v>0.9</v>
      </c>
      <c r="G16" s="2">
        <v>0.2</v>
      </c>
      <c r="H16" s="2">
        <v>1</v>
      </c>
      <c r="I16" s="2">
        <v>0.3</v>
      </c>
      <c r="J16" s="2">
        <v>0.05</v>
      </c>
      <c r="K16" s="2">
        <v>1</v>
      </c>
      <c r="L16" s="2">
        <v>0.4</v>
      </c>
      <c r="M16" s="2">
        <v>0.2</v>
      </c>
      <c r="O16" s="2">
        <v>0.3</v>
      </c>
      <c r="Q16" s="2">
        <v>1</v>
      </c>
    </row>
    <row r="17" spans="1:17" ht="14.25">
      <c r="A17" s="1">
        <v>0.2</v>
      </c>
      <c r="C17" s="2">
        <v>0.3</v>
      </c>
      <c r="E17" s="2">
        <v>0.9</v>
      </c>
      <c r="G17" s="2">
        <v>0.22</v>
      </c>
      <c r="H17" s="2">
        <v>1.1</v>
      </c>
      <c r="I17" s="2">
        <v>0.4</v>
      </c>
      <c r="J17" s="2">
        <v>0.1</v>
      </c>
      <c r="K17" s="2">
        <v>0.8</v>
      </c>
      <c r="L17" s="2">
        <v>0.5</v>
      </c>
      <c r="M17" s="2">
        <v>0.25</v>
      </c>
      <c r="O17" s="2">
        <v>0.3</v>
      </c>
      <c r="Q17" s="2">
        <v>1</v>
      </c>
    </row>
    <row r="18" spans="1:17" ht="14.25">
      <c r="A18" s="1">
        <v>0.2</v>
      </c>
      <c r="C18" s="2">
        <v>0.2</v>
      </c>
      <c r="E18" s="2">
        <v>0.8</v>
      </c>
      <c r="G18" s="2">
        <v>0.23</v>
      </c>
      <c r="H18" s="2">
        <v>1</v>
      </c>
      <c r="I18" s="2">
        <v>0.5</v>
      </c>
      <c r="J18" s="2">
        <v>0.1</v>
      </c>
      <c r="K18" s="2">
        <v>0.9</v>
      </c>
      <c r="L18" s="2">
        <v>0.4</v>
      </c>
      <c r="M18" s="2">
        <v>0.24</v>
      </c>
      <c r="O18" s="2">
        <v>0.3</v>
      </c>
      <c r="Q18" s="2">
        <v>1</v>
      </c>
    </row>
    <row r="19" spans="1:17" ht="14.25">
      <c r="A19" s="1">
        <v>0.2</v>
      </c>
      <c r="C19" s="2">
        <v>0.4</v>
      </c>
      <c r="E19" s="2">
        <v>1</v>
      </c>
      <c r="G19" s="2">
        <v>0.22</v>
      </c>
      <c r="H19" s="2">
        <v>1</v>
      </c>
      <c r="I19" s="2">
        <v>0.4</v>
      </c>
      <c r="J19" s="2">
        <v>0.1</v>
      </c>
      <c r="K19" s="2">
        <v>0.8</v>
      </c>
      <c r="L19" s="2">
        <v>0.7</v>
      </c>
      <c r="M19" s="2">
        <v>0.24</v>
      </c>
      <c r="O19" s="2">
        <v>0.2</v>
      </c>
      <c r="Q19" s="2">
        <v>0.9</v>
      </c>
    </row>
    <row r="20" spans="1:17" ht="14.25">
      <c r="A20" s="1">
        <v>0.2</v>
      </c>
      <c r="C20" s="2">
        <v>0.2</v>
      </c>
      <c r="E20" s="2">
        <v>0.8</v>
      </c>
      <c r="G20" s="2">
        <v>0.22</v>
      </c>
      <c r="H20" s="2">
        <v>0.9</v>
      </c>
      <c r="I20" s="2">
        <v>0.7</v>
      </c>
      <c r="J20" s="2">
        <v>0.15</v>
      </c>
      <c r="K20" s="2">
        <v>1.1</v>
      </c>
      <c r="L20" s="2">
        <v>0.3</v>
      </c>
      <c r="M20" s="2">
        <v>0.23</v>
      </c>
      <c r="O20" s="2">
        <v>0.5</v>
      </c>
      <c r="Q20" s="2">
        <v>1.2</v>
      </c>
    </row>
    <row r="21" spans="1:17" ht="14.25">
      <c r="A21" s="1">
        <v>0.23</v>
      </c>
      <c r="C21" s="2">
        <v>0.4</v>
      </c>
      <c r="E21" s="2">
        <v>1.2</v>
      </c>
      <c r="G21" s="2">
        <v>0.24</v>
      </c>
      <c r="H21" s="2">
        <v>1.1</v>
      </c>
      <c r="I21" s="2">
        <v>0.8</v>
      </c>
      <c r="J21" s="2">
        <v>0.1</v>
      </c>
      <c r="K21" s="2">
        <v>1.2</v>
      </c>
      <c r="L21" s="2">
        <v>0.9</v>
      </c>
      <c r="M21" s="2">
        <v>0.21</v>
      </c>
      <c r="O21" s="2">
        <v>0.7</v>
      </c>
      <c r="Q21" s="2">
        <v>0.9</v>
      </c>
    </row>
    <row r="22" spans="1:17" ht="14.25">
      <c r="A22" s="1">
        <v>0.2</v>
      </c>
      <c r="C22" s="2">
        <v>0.3</v>
      </c>
      <c r="E22" s="2">
        <v>0.9</v>
      </c>
      <c r="G22" s="2">
        <v>0.21</v>
      </c>
      <c r="H22" s="2">
        <v>0.9</v>
      </c>
      <c r="I22" s="2">
        <v>0.6</v>
      </c>
      <c r="J22" s="2">
        <v>0.1</v>
      </c>
      <c r="K22" s="2">
        <v>1</v>
      </c>
      <c r="L22" s="2">
        <v>0.3</v>
      </c>
      <c r="M22" s="2">
        <v>0.23</v>
      </c>
      <c r="O22" s="2">
        <v>0.3</v>
      </c>
      <c r="Q22" s="2">
        <v>0.9</v>
      </c>
    </row>
    <row r="23" spans="1:17" ht="14.25">
      <c r="A23" s="1">
        <v>0.2</v>
      </c>
      <c r="C23" s="2">
        <v>0.3</v>
      </c>
      <c r="E23" s="2">
        <v>1</v>
      </c>
      <c r="G23" s="2">
        <v>0.22</v>
      </c>
      <c r="H23" s="2">
        <v>1.1</v>
      </c>
      <c r="I23" s="2">
        <v>0.5</v>
      </c>
      <c r="J23" s="2">
        <v>0.1</v>
      </c>
      <c r="K23" s="2">
        <v>1.1</v>
      </c>
      <c r="L23" s="2">
        <v>0.4</v>
      </c>
      <c r="M23" s="2">
        <v>0.23</v>
      </c>
      <c r="O23" s="2">
        <v>0.4</v>
      </c>
      <c r="Q23" s="2">
        <v>0.9</v>
      </c>
    </row>
    <row r="24" spans="1:17" ht="14.25">
      <c r="A24" s="1">
        <v>0.2</v>
      </c>
      <c r="C24" s="2">
        <v>0.4</v>
      </c>
      <c r="E24" s="2">
        <v>1</v>
      </c>
      <c r="G24" s="2">
        <v>0.22</v>
      </c>
      <c r="H24" s="2">
        <v>1</v>
      </c>
      <c r="I24" s="2">
        <v>0.4</v>
      </c>
      <c r="J24" s="2">
        <v>0.1</v>
      </c>
      <c r="K24" s="2">
        <v>0.8</v>
      </c>
      <c r="L24" s="2">
        <v>0.4</v>
      </c>
      <c r="M24" s="2">
        <v>0.22</v>
      </c>
      <c r="O24" s="2">
        <v>0.3</v>
      </c>
      <c r="Q24" s="2">
        <v>1</v>
      </c>
    </row>
    <row r="25" spans="1:17" ht="14.25">
      <c r="A25" s="1">
        <v>0.2</v>
      </c>
      <c r="C25" s="2">
        <v>0.5</v>
      </c>
      <c r="E25" s="2">
        <v>0.9</v>
      </c>
      <c r="G25" s="2">
        <v>0.2</v>
      </c>
      <c r="H25" s="2">
        <v>1</v>
      </c>
      <c r="I25" s="2">
        <v>0.2</v>
      </c>
      <c r="J25" s="2">
        <v>0.2</v>
      </c>
      <c r="K25" s="2">
        <v>0.8</v>
      </c>
      <c r="L25" s="2">
        <v>0.3</v>
      </c>
      <c r="M25" s="2">
        <v>0.24</v>
      </c>
      <c r="O25" s="2">
        <v>0.3</v>
      </c>
      <c r="Q25" s="2">
        <v>0.9</v>
      </c>
    </row>
    <row r="26" spans="1:17" ht="14.25">
      <c r="A26" s="1">
        <v>0.2</v>
      </c>
      <c r="C26" s="2">
        <v>0.3</v>
      </c>
      <c r="E26" s="2">
        <v>1</v>
      </c>
      <c r="G26" s="2">
        <v>0.21</v>
      </c>
      <c r="H26" s="2">
        <v>1.1</v>
      </c>
      <c r="I26" s="2">
        <v>0.4</v>
      </c>
      <c r="J26" s="2">
        <v>0.09</v>
      </c>
      <c r="K26" s="2">
        <v>0.8</v>
      </c>
      <c r="L26" s="2">
        <v>0.4</v>
      </c>
      <c r="M26" s="2">
        <v>0.24</v>
      </c>
      <c r="O26" s="2">
        <v>0.3</v>
      </c>
      <c r="Q26" s="2">
        <v>1</v>
      </c>
    </row>
    <row r="27" spans="1:17" ht="14.25">
      <c r="A27" s="1">
        <v>0.22</v>
      </c>
      <c r="C27" s="2">
        <v>0.3</v>
      </c>
      <c r="E27" s="2">
        <v>0.9</v>
      </c>
      <c r="G27" s="2">
        <v>0.2</v>
      </c>
      <c r="H27" s="2">
        <v>0.9</v>
      </c>
      <c r="I27" s="2">
        <v>0.4</v>
      </c>
      <c r="J27" s="2">
        <v>0.15</v>
      </c>
      <c r="K27" s="2">
        <v>0.8</v>
      </c>
      <c r="L27" s="2">
        <v>0.4</v>
      </c>
      <c r="M27" s="2">
        <v>0.24</v>
      </c>
      <c r="O27" s="2">
        <v>0.3</v>
      </c>
      <c r="Q27" s="2">
        <v>1</v>
      </c>
    </row>
    <row r="28" spans="1:17" ht="14.25">
      <c r="A28" s="1">
        <v>0.22</v>
      </c>
      <c r="C28" s="2">
        <v>0.3</v>
      </c>
      <c r="E28" s="2">
        <v>1</v>
      </c>
      <c r="G28" s="2">
        <v>0.21</v>
      </c>
      <c r="H28" s="2">
        <v>1</v>
      </c>
      <c r="I28" s="2">
        <v>0.5</v>
      </c>
      <c r="J28" s="2">
        <v>0.15</v>
      </c>
      <c r="K28" s="2">
        <v>0.9</v>
      </c>
      <c r="L28" s="2">
        <v>0.3</v>
      </c>
      <c r="M28" s="2">
        <v>0.23</v>
      </c>
      <c r="O28" s="2">
        <v>0.3</v>
      </c>
      <c r="Q28" s="2">
        <v>1</v>
      </c>
    </row>
    <row r="29" spans="1:17" ht="14.25">
      <c r="A29" s="1">
        <v>0.2</v>
      </c>
      <c r="C29" s="2">
        <v>0.3</v>
      </c>
      <c r="E29" s="2">
        <v>1.1</v>
      </c>
      <c r="G29" s="2">
        <v>0.2</v>
      </c>
      <c r="H29" s="2">
        <v>1.2</v>
      </c>
      <c r="I29" s="2">
        <v>0.3</v>
      </c>
      <c r="J29" s="2">
        <v>0.11</v>
      </c>
      <c r="K29" s="2">
        <v>1</v>
      </c>
      <c r="L29" s="2">
        <v>0.4</v>
      </c>
      <c r="M29" s="2">
        <v>0.2</v>
      </c>
      <c r="O29" s="2">
        <v>0.3</v>
      </c>
      <c r="Q29" s="2">
        <v>1</v>
      </c>
    </row>
    <row r="30" spans="1:17" ht="14.25">
      <c r="A30" s="1">
        <v>0.22</v>
      </c>
      <c r="C30" s="2">
        <v>0.3</v>
      </c>
      <c r="E30" s="2">
        <v>0.9</v>
      </c>
      <c r="G30" s="2">
        <v>0.21</v>
      </c>
      <c r="H30" s="2">
        <v>0.9</v>
      </c>
      <c r="I30" s="2">
        <v>0.6</v>
      </c>
      <c r="J30" s="2">
        <v>0.15</v>
      </c>
      <c r="K30" s="2">
        <v>1</v>
      </c>
      <c r="L30" s="2">
        <v>0.3</v>
      </c>
      <c r="M30" s="2">
        <v>0.24</v>
      </c>
      <c r="O30" s="2">
        <v>0.3</v>
      </c>
      <c r="Q30" s="2">
        <v>0.9</v>
      </c>
    </row>
    <row r="31" spans="1:17" ht="14.25">
      <c r="A31" s="1">
        <v>0.2</v>
      </c>
      <c r="C31" s="2">
        <v>0.3</v>
      </c>
      <c r="E31" s="2">
        <v>1</v>
      </c>
      <c r="G31" s="2">
        <v>0.21</v>
      </c>
      <c r="H31" s="2">
        <v>1.1</v>
      </c>
      <c r="I31" s="2">
        <v>0.5</v>
      </c>
      <c r="J31" s="2">
        <v>0.15</v>
      </c>
      <c r="K31" s="2">
        <v>1</v>
      </c>
      <c r="L31" s="2">
        <v>0.3</v>
      </c>
      <c r="M31" s="2">
        <v>0.25</v>
      </c>
      <c r="O31" s="2">
        <v>0.3</v>
      </c>
      <c r="Q31" s="2">
        <v>1</v>
      </c>
    </row>
    <row r="32" spans="1:17" ht="14.25">
      <c r="A32" s="1">
        <v>0.25</v>
      </c>
      <c r="C32" s="2">
        <v>0.3</v>
      </c>
      <c r="E32" s="2">
        <v>1</v>
      </c>
      <c r="G32" s="2">
        <v>0.22</v>
      </c>
      <c r="H32" s="2">
        <v>1.2</v>
      </c>
      <c r="I32" s="2">
        <v>0.4</v>
      </c>
      <c r="J32" s="2">
        <v>0.08</v>
      </c>
      <c r="K32" s="2">
        <v>0.8</v>
      </c>
      <c r="L32" s="2">
        <v>0.5</v>
      </c>
      <c r="M32" s="2">
        <v>0.25</v>
      </c>
      <c r="O32" s="2">
        <v>0.2</v>
      </c>
      <c r="Q32" s="2">
        <v>1</v>
      </c>
    </row>
    <row r="33" spans="1:17" ht="14.25">
      <c r="A33">
        <f>AVERAGE(A1:A32)</f>
        <v>0.20593750000000008</v>
      </c>
      <c r="C33">
        <f>AVERAGE(C1:C32)</f>
        <v>0.34687500000000016</v>
      </c>
      <c r="E33">
        <f>AVERAGE(E1:E32)</f>
        <v>0.9468749999999999</v>
      </c>
      <c r="G33">
        <f>AVERAGE(G1:G32)</f>
        <v>0.214375</v>
      </c>
      <c r="H33" s="2">
        <v>1</v>
      </c>
      <c r="I33">
        <f>AVERAGE(I1:I32)</f>
        <v>0.4562500000000001</v>
      </c>
      <c r="J33" s="2">
        <v>0.15</v>
      </c>
      <c r="K33">
        <f>AVERAGE(K1:K32)</f>
        <v>0.8781250000000003</v>
      </c>
      <c r="L33" s="2">
        <v>0.4</v>
      </c>
      <c r="M33">
        <f>AVERAGE(M1:M32)</f>
        <v>0.2300000000000001</v>
      </c>
      <c r="O33">
        <f>AVERAGE(O1:O32)</f>
        <v>0.4468750000000003</v>
      </c>
      <c r="Q33">
        <f>AVERAGE(Q1:Q32)</f>
        <v>0.9718749999999997</v>
      </c>
    </row>
    <row r="34" spans="1:17" ht="14.25">
      <c r="A34">
        <f>MIN(A1:A33)</f>
        <v>0.18</v>
      </c>
      <c r="C34">
        <f>MAX(C1:C16)</f>
        <v>0.7</v>
      </c>
      <c r="E34">
        <f>MAX(E1:E33)</f>
        <v>1.2</v>
      </c>
      <c r="G34">
        <f>MIN(G1:G33)</f>
        <v>0.2</v>
      </c>
      <c r="H34" s="2">
        <v>1.1</v>
      </c>
      <c r="I34">
        <f>MAX(I1:I33)</f>
        <v>0.8</v>
      </c>
      <c r="J34" s="2">
        <v>0.1</v>
      </c>
      <c r="K34">
        <f>MAX(K1:K33)</f>
        <v>1.2</v>
      </c>
      <c r="L34" s="2">
        <v>0.5</v>
      </c>
      <c r="M34">
        <f>MIN(M1:M33)</f>
        <v>0.2</v>
      </c>
      <c r="O34">
        <f>MAX(O1:O33)</f>
        <v>1</v>
      </c>
      <c r="Q34">
        <f>MAX(Q1:Q33)</f>
        <v>1.2</v>
      </c>
    </row>
    <row r="35" spans="8:12" ht="14.25">
      <c r="H35" s="2">
        <v>0.9</v>
      </c>
      <c r="J35" s="2">
        <v>0.1</v>
      </c>
      <c r="L35" s="2">
        <v>0.5</v>
      </c>
    </row>
    <row r="36" spans="8:12" ht="14.25">
      <c r="H36" s="2">
        <v>1</v>
      </c>
      <c r="J36" s="2">
        <v>0.1</v>
      </c>
      <c r="L36" s="2">
        <v>0.4</v>
      </c>
    </row>
    <row r="37" spans="8:12" ht="14.25">
      <c r="H37" s="2">
        <v>1.1</v>
      </c>
      <c r="J37" s="2">
        <v>0.15</v>
      </c>
      <c r="L37" s="2">
        <v>0.6</v>
      </c>
    </row>
    <row r="38" spans="8:12" ht="14.25">
      <c r="H38" s="2">
        <v>0.9</v>
      </c>
      <c r="J38" s="2">
        <v>0.1</v>
      </c>
      <c r="L38" s="2">
        <v>0.4</v>
      </c>
    </row>
    <row r="39" spans="8:12" ht="14.25">
      <c r="H39" s="2">
        <v>1.2</v>
      </c>
      <c r="J39" s="2">
        <v>0.1</v>
      </c>
      <c r="L39" s="2">
        <v>0.6</v>
      </c>
    </row>
    <row r="40" spans="8:12" ht="14.25">
      <c r="H40" s="2">
        <v>0.9</v>
      </c>
      <c r="J40" s="2">
        <v>0.15</v>
      </c>
      <c r="L40" s="2">
        <v>0.3</v>
      </c>
    </row>
    <row r="41" spans="8:12" ht="14.25">
      <c r="H41" s="2">
        <v>1.2</v>
      </c>
      <c r="J41" s="2">
        <v>0.15</v>
      </c>
      <c r="L41" s="2">
        <v>0.3</v>
      </c>
    </row>
    <row r="42" spans="8:12" ht="14.25">
      <c r="H42" s="2">
        <v>1.1</v>
      </c>
      <c r="J42" s="2">
        <v>0.15</v>
      </c>
      <c r="L42" s="2">
        <v>0.3</v>
      </c>
    </row>
    <row r="43" spans="8:12" ht="14.25">
      <c r="H43" s="2">
        <v>1.2</v>
      </c>
      <c r="J43" s="2">
        <v>0.2</v>
      </c>
      <c r="L43" s="2">
        <v>0.3</v>
      </c>
    </row>
    <row r="44" spans="8:12" ht="14.25">
      <c r="H44" s="2">
        <v>1</v>
      </c>
      <c r="J44" s="2">
        <v>0.15</v>
      </c>
      <c r="L44" s="2">
        <v>0.3</v>
      </c>
    </row>
    <row r="45" spans="8:12" ht="14.25">
      <c r="H45" s="2">
        <v>1.2</v>
      </c>
      <c r="J45" s="2">
        <v>0.2</v>
      </c>
      <c r="L45" s="2">
        <v>0.3</v>
      </c>
    </row>
    <row r="46" spans="8:12" ht="14.25">
      <c r="H46" s="2">
        <v>1.2</v>
      </c>
      <c r="J46" s="2">
        <v>0.2</v>
      </c>
      <c r="L46" s="2">
        <v>0.3</v>
      </c>
    </row>
    <row r="47" spans="8:12" ht="14.25">
      <c r="H47" s="2">
        <v>1.1</v>
      </c>
      <c r="J47" s="2">
        <v>0.15</v>
      </c>
      <c r="L47" s="2">
        <v>0.3</v>
      </c>
    </row>
    <row r="48" spans="8:12" ht="14.25">
      <c r="H48" s="2">
        <v>1</v>
      </c>
      <c r="J48" s="2">
        <v>0.2</v>
      </c>
      <c r="L48" s="2">
        <v>0.3</v>
      </c>
    </row>
    <row r="49" spans="8:12" ht="14.25">
      <c r="H49" s="2">
        <v>1</v>
      </c>
      <c r="J49" s="2">
        <v>0.15</v>
      </c>
      <c r="L49" s="2">
        <v>0.4</v>
      </c>
    </row>
    <row r="50" spans="8:12" ht="14.25">
      <c r="H50" s="2">
        <v>1.1</v>
      </c>
      <c r="J50" s="2">
        <v>0.15</v>
      </c>
      <c r="L50" s="2">
        <v>0.3</v>
      </c>
    </row>
    <row r="51" spans="8:12" ht="14.25">
      <c r="H51" s="2">
        <v>0.9</v>
      </c>
      <c r="J51" s="2">
        <v>0.15</v>
      </c>
      <c r="L51" s="2">
        <v>0.3</v>
      </c>
    </row>
    <row r="52" spans="8:12" ht="14.25">
      <c r="H52" s="2">
        <v>1</v>
      </c>
      <c r="J52" s="2">
        <v>0.15</v>
      </c>
      <c r="L52" s="2">
        <v>0.4</v>
      </c>
    </row>
    <row r="53" spans="8:12" ht="14.25">
      <c r="H53" s="2">
        <v>1.1</v>
      </c>
      <c r="J53" s="2">
        <v>0.15</v>
      </c>
      <c r="L53" s="2">
        <v>0.4</v>
      </c>
    </row>
    <row r="54" spans="8:12" ht="14.25">
      <c r="H54" s="2">
        <v>1</v>
      </c>
      <c r="J54" s="2">
        <v>0.15</v>
      </c>
      <c r="L54" s="2">
        <v>0.4</v>
      </c>
    </row>
    <row r="55" spans="8:12" ht="14.25">
      <c r="H55" s="2">
        <v>1.1</v>
      </c>
      <c r="J55" s="2">
        <v>0.15</v>
      </c>
      <c r="L55" s="2">
        <v>0.3</v>
      </c>
    </row>
    <row r="56" spans="8:12" ht="14.25">
      <c r="H56" s="2">
        <v>1</v>
      </c>
      <c r="J56" s="2">
        <v>0.15</v>
      </c>
      <c r="L56" s="2">
        <v>0.3</v>
      </c>
    </row>
    <row r="57" spans="8:12" ht="14.25">
      <c r="H57" s="2">
        <v>0.9</v>
      </c>
      <c r="J57" s="2">
        <v>0.15</v>
      </c>
      <c r="L57" s="2">
        <v>0.3</v>
      </c>
    </row>
    <row r="58" spans="8:12" ht="14.25">
      <c r="H58" s="2">
        <v>1</v>
      </c>
      <c r="J58" s="2">
        <v>0.2</v>
      </c>
      <c r="L58" s="2">
        <v>0.4</v>
      </c>
    </row>
    <row r="59" spans="8:12" ht="14.25">
      <c r="H59" s="2">
        <v>1</v>
      </c>
      <c r="J59" s="2">
        <v>0.15</v>
      </c>
      <c r="L59" s="2">
        <v>0.4</v>
      </c>
    </row>
    <row r="60" spans="8:12" ht="14.25">
      <c r="H60" s="2">
        <v>1</v>
      </c>
      <c r="J60" s="2">
        <v>0.2</v>
      </c>
      <c r="L60" s="2">
        <v>0.3</v>
      </c>
    </row>
    <row r="61" spans="8:12" ht="14.25">
      <c r="H61" s="2">
        <v>1.2</v>
      </c>
      <c r="J61" s="2">
        <v>0.15</v>
      </c>
      <c r="L61" s="2">
        <v>0.3</v>
      </c>
    </row>
    <row r="62" spans="8:12" ht="14.25">
      <c r="H62" s="2">
        <v>1.1</v>
      </c>
      <c r="J62" s="2">
        <v>0.15</v>
      </c>
      <c r="L62" s="2">
        <v>0.3</v>
      </c>
    </row>
    <row r="63" spans="8:12" ht="14.25">
      <c r="H63" s="2">
        <v>1.1</v>
      </c>
      <c r="J63" s="2">
        <v>0.1</v>
      </c>
      <c r="L63" s="2">
        <v>0.3</v>
      </c>
    </row>
    <row r="64" spans="8:12" ht="14.25">
      <c r="H64" s="2">
        <v>1</v>
      </c>
      <c r="J64" s="2">
        <v>0.1</v>
      </c>
      <c r="L64" s="2">
        <v>0.3</v>
      </c>
    </row>
    <row r="65" spans="8:12" ht="14.25">
      <c r="H65" s="2">
        <v>1.1</v>
      </c>
      <c r="J65" s="2">
        <v>0.15</v>
      </c>
      <c r="L65" s="2">
        <v>0.3</v>
      </c>
    </row>
    <row r="66" spans="8:12" ht="14.25">
      <c r="H66" s="2">
        <v>1.1</v>
      </c>
      <c r="J66" s="2">
        <v>0.1</v>
      </c>
      <c r="L66" s="2">
        <v>0.4</v>
      </c>
    </row>
    <row r="67" spans="8:12" ht="14.25">
      <c r="H67" s="2">
        <v>1.1</v>
      </c>
      <c r="J67" s="2">
        <v>0.1</v>
      </c>
      <c r="L67" s="2">
        <v>0.3</v>
      </c>
    </row>
    <row r="68" spans="8:12" ht="14.25">
      <c r="H68" s="2">
        <v>1</v>
      </c>
      <c r="J68" s="2">
        <v>0.15</v>
      </c>
      <c r="L68" s="2">
        <v>0.3</v>
      </c>
    </row>
    <row r="69" spans="8:12" ht="14.25">
      <c r="H69" s="2">
        <v>1.1</v>
      </c>
      <c r="J69" s="2">
        <v>0.09</v>
      </c>
      <c r="L69" s="2">
        <v>0.5</v>
      </c>
    </row>
    <row r="70" spans="8:12" ht="14.25">
      <c r="H70" s="2">
        <v>0.9</v>
      </c>
      <c r="J70" s="2">
        <v>0.1</v>
      </c>
      <c r="L70" s="2">
        <v>0.3</v>
      </c>
    </row>
    <row r="71" spans="8:12" ht="14.25">
      <c r="H71" s="2">
        <v>1.1</v>
      </c>
      <c r="J71" s="2">
        <v>0.1</v>
      </c>
      <c r="L71" s="2">
        <v>0.4</v>
      </c>
    </row>
    <row r="72" spans="8:12" ht="14.25">
      <c r="H72" s="2">
        <v>1</v>
      </c>
      <c r="J72" s="2">
        <v>0.1</v>
      </c>
      <c r="L72" s="2">
        <v>0.6</v>
      </c>
    </row>
    <row r="73" spans="8:12" ht="14.25">
      <c r="H73" s="2">
        <v>1.1</v>
      </c>
      <c r="J73" s="2">
        <v>0.1</v>
      </c>
      <c r="L73" s="2">
        <v>0.4</v>
      </c>
    </row>
    <row r="74" spans="8:12" ht="14.25">
      <c r="H74" s="2">
        <v>1.2</v>
      </c>
      <c r="J74" s="2">
        <v>0.15</v>
      </c>
      <c r="L74" s="2">
        <v>0.3</v>
      </c>
    </row>
    <row r="75" spans="8:12" ht="14.25">
      <c r="H75" s="2">
        <v>1</v>
      </c>
      <c r="J75" s="2">
        <v>0.15</v>
      </c>
      <c r="L75" s="2">
        <v>0.3</v>
      </c>
    </row>
    <row r="76" spans="8:12" ht="14.25">
      <c r="H76" s="2">
        <v>1.1</v>
      </c>
      <c r="J76" s="2">
        <v>0.1</v>
      </c>
      <c r="L76" s="2">
        <v>0.5</v>
      </c>
    </row>
    <row r="77" spans="8:12" ht="14.25">
      <c r="H77" s="2">
        <v>1.1</v>
      </c>
      <c r="J77" s="2">
        <v>0.08</v>
      </c>
      <c r="L77" s="2">
        <v>0.7</v>
      </c>
    </row>
    <row r="78" spans="8:12" ht="14.25">
      <c r="H78" s="2">
        <v>1.1</v>
      </c>
      <c r="J78" s="2">
        <v>0.1</v>
      </c>
      <c r="L78" s="2">
        <v>0.6</v>
      </c>
    </row>
    <row r="79" spans="8:12" ht="14.25">
      <c r="H79" s="2">
        <v>1</v>
      </c>
      <c r="J79" s="2">
        <v>0.15</v>
      </c>
      <c r="L79" s="2">
        <v>0.3</v>
      </c>
    </row>
    <row r="80" spans="8:12" ht="14.25">
      <c r="H80" s="2">
        <v>1</v>
      </c>
      <c r="J80" s="2">
        <v>0.1</v>
      </c>
      <c r="L80" s="2">
        <v>0.4</v>
      </c>
    </row>
    <row r="81" spans="8:12" ht="14.25">
      <c r="H81" s="2">
        <v>1</v>
      </c>
      <c r="J81" s="2">
        <v>0.15</v>
      </c>
      <c r="L81" s="2">
        <v>0.3</v>
      </c>
    </row>
    <row r="82" spans="8:12" ht="14.25">
      <c r="H82" s="2">
        <v>1.2</v>
      </c>
      <c r="J82" s="2">
        <v>0.1</v>
      </c>
      <c r="L82" s="2">
        <v>0.3</v>
      </c>
    </row>
    <row r="83" spans="8:12" ht="14.25">
      <c r="H83" s="2">
        <v>1</v>
      </c>
      <c r="J83" s="2">
        <v>0.15</v>
      </c>
      <c r="L83" s="2">
        <v>0.4</v>
      </c>
    </row>
    <row r="84" spans="8:12" ht="14.25">
      <c r="H84" s="2">
        <v>0.9</v>
      </c>
      <c r="J84" s="2">
        <v>0.15</v>
      </c>
      <c r="L84" s="2">
        <v>0.4</v>
      </c>
    </row>
    <row r="85" spans="8:12" ht="14.25">
      <c r="H85" s="2">
        <v>1</v>
      </c>
      <c r="J85" s="2">
        <v>0.2</v>
      </c>
      <c r="L85" s="2">
        <v>0.3</v>
      </c>
    </row>
    <row r="86" spans="8:12" ht="14.25">
      <c r="H86" s="2">
        <v>0.9</v>
      </c>
      <c r="J86" s="2">
        <v>0.2</v>
      </c>
      <c r="L86" s="2">
        <v>0.3</v>
      </c>
    </row>
    <row r="87" spans="8:12" ht="14.25">
      <c r="H87" s="2">
        <v>0.9</v>
      </c>
      <c r="J87" s="2">
        <v>0.2</v>
      </c>
      <c r="L87" s="2">
        <v>0.3</v>
      </c>
    </row>
    <row r="88" spans="8:12" ht="14.25">
      <c r="H88" s="2">
        <v>1</v>
      </c>
      <c r="J88" s="2">
        <v>0.2</v>
      </c>
      <c r="L88" s="2">
        <v>0.3</v>
      </c>
    </row>
    <row r="89" spans="8:12" ht="14.25">
      <c r="H89" s="2">
        <v>0.9</v>
      </c>
      <c r="J89" s="2">
        <v>0.2</v>
      </c>
      <c r="L89" s="2">
        <v>0.4</v>
      </c>
    </row>
    <row r="90" spans="8:12" ht="14.25">
      <c r="H90" s="2">
        <v>1</v>
      </c>
      <c r="J90" s="2">
        <v>0.1</v>
      </c>
      <c r="L90" s="2">
        <v>0.4</v>
      </c>
    </row>
    <row r="91" spans="8:12" ht="14.25">
      <c r="H91" s="2">
        <v>0.9</v>
      </c>
      <c r="J91" s="2">
        <v>0.2</v>
      </c>
      <c r="L91" s="2">
        <v>0.3</v>
      </c>
    </row>
    <row r="92" spans="8:12" ht="14.25">
      <c r="H92" s="2">
        <v>1</v>
      </c>
      <c r="J92" s="2">
        <v>0.2</v>
      </c>
      <c r="L92" s="2">
        <v>0.4</v>
      </c>
    </row>
    <row r="93" spans="8:12" ht="14.25">
      <c r="H93" s="2">
        <v>0.9</v>
      </c>
      <c r="J93" s="2" t="s">
        <v>32</v>
      </c>
      <c r="L93" s="2">
        <v>0.5</v>
      </c>
    </row>
    <row r="94" spans="8:12" ht="14.25">
      <c r="H94" s="2">
        <v>1</v>
      </c>
      <c r="J94" s="2">
        <v>0.05</v>
      </c>
      <c r="L94" s="2">
        <v>0.5</v>
      </c>
    </row>
    <row r="95" spans="8:12" ht="14.25">
      <c r="H95" s="2">
        <v>1.1</v>
      </c>
      <c r="J95" s="2">
        <v>0.1</v>
      </c>
      <c r="L95" s="2">
        <v>0.4</v>
      </c>
    </row>
    <row r="96" spans="8:12" ht="14.25">
      <c r="H96" s="2">
        <v>1.1</v>
      </c>
      <c r="J96" s="2">
        <v>0.1</v>
      </c>
      <c r="L96" s="2">
        <v>0.5</v>
      </c>
    </row>
    <row r="97" spans="8:12" ht="14.25">
      <c r="H97" s="2">
        <v>1</v>
      </c>
      <c r="J97" s="2">
        <v>0.05</v>
      </c>
      <c r="L97" s="2">
        <v>0.5</v>
      </c>
    </row>
    <row r="98" spans="8:12" ht="14.25">
      <c r="H98" s="2">
        <v>1.1</v>
      </c>
      <c r="J98" s="2">
        <v>0.05</v>
      </c>
      <c r="L98" s="2">
        <v>0.5</v>
      </c>
    </row>
    <row r="99" spans="8:12" ht="14.25">
      <c r="H99">
        <f>AVERAGE(H1:H98)</f>
        <v>1.0377551020408162</v>
      </c>
      <c r="J99">
        <f>AVERAGE(J1:J98)</f>
        <v>0.13041237113402063</v>
      </c>
      <c r="L99">
        <f>AVERAGE(L1:L98)</f>
        <v>0.38673469387755094</v>
      </c>
    </row>
    <row r="100" spans="8:12" ht="14.25">
      <c r="H100">
        <f>MAX(H1:H99)</f>
        <v>1.2</v>
      </c>
      <c r="J100">
        <f>MIN(J1:J99)</f>
        <v>0.05</v>
      </c>
      <c r="L100">
        <f>MAX(L1:L99)</f>
        <v>0.9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2019-05-08T02:04:51Z</cp:lastPrinted>
  <dcterms:created xsi:type="dcterms:W3CDTF">1996-12-17T01:32:42Z</dcterms:created>
  <dcterms:modified xsi:type="dcterms:W3CDTF">2024-03-07T04:19:08Z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B97FD4D24F94484584BAD89D0AF1F0E5</vt:lpwstr>
  </property>
</Properties>
</file>