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<sst xmlns="http://schemas.openxmlformats.org/spreadsheetml/2006/main" count="128" uniqueCount="32">
  <si>
    <t xml:space="preserve">          广西百色右江水务股份有限公司</t>
  </si>
  <si>
    <t xml:space="preserve">    2023年9月饮用水水质检验情况综合表</t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</si>
  <si>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称</t>
    </r>
  </si>
  <si>
    <t>城北水厂</t>
  </si>
  <si>
    <t>东笋水厂</t>
  </si>
  <si>
    <r>
      <t xml:space="preserve"> </t>
    </r>
    <r>
      <rPr>
        <sz val="12"/>
        <rFont val="宋体"/>
        <family val="0"/>
      </rPr>
      <t>城东水厂</t>
    </r>
  </si>
  <si>
    <t>管网末梢水</t>
  </si>
  <si>
    <r>
      <t>全公司</t>
    </r>
    <r>
      <rPr>
        <sz val="12"/>
        <rFont val="宋体"/>
        <family val="0"/>
      </rPr>
      <t>合计</t>
    </r>
  </si>
  <si>
    <t>菌落总数</t>
  </si>
  <si>
    <t>检验数量（个）</t>
  </si>
  <si>
    <t>合格数量（个）</t>
  </si>
  <si>
    <t>平均值</t>
  </si>
  <si>
    <t>未检出</t>
  </si>
  <si>
    <t>最大值</t>
  </si>
  <si>
    <t>总大肠菌群</t>
  </si>
  <si>
    <t>耐热大肠
菌群</t>
  </si>
  <si>
    <t>——</t>
  </si>
  <si>
    <t xml:space="preserve">  二氧化氯</t>
  </si>
  <si>
    <t>最小值</t>
  </si>
  <si>
    <r>
      <t>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度</t>
    </r>
  </si>
  <si>
    <t>色度</t>
  </si>
  <si>
    <t>＜5</t>
  </si>
  <si>
    <t>肉眼可见物</t>
  </si>
  <si>
    <t>无</t>
  </si>
  <si>
    <t>臭和味</t>
  </si>
  <si>
    <t>高锰酸盐
指数</t>
  </si>
  <si>
    <t>氨（以N计）</t>
  </si>
  <si>
    <t>＜0.025</t>
  </si>
  <si>
    <t>国标合格率</t>
  </si>
  <si>
    <r>
      <t>合格率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</si>
  <si>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水质综合合格率（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</si>
  <si>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编制人： 陈丽燕                    审核人：邓志业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</si>
</sst>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_ "/>
    <numFmt numFmtId="180" formatCode="0_ "/>
  </numFmts>
  <fonts count="43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2" fontId="0" fillId="0" borderId="24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178" fontId="0" fillId="0" borderId="10" xfId="0" applyNumberFormat="1" applyBorder="1" applyAlignment="1">
      <alignment horizontal="center"/>
    </xf>
    <xf numFmtId="178" fontId="0" fillId="0" borderId="25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2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80" fontId="0" fillId="0" borderId="13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J48" sqref="J48"/>
    </sheetView>
  </sheetViews>
  <sheetFormatPr defaultColWidth="9.00390625" defaultRowHeight="14.25"/>
  <cols>
    <col min="1" max="1" width="12.25390625" style="0" customWidth="1"/>
    <col min="2" max="2" width="15.375" style="0" customWidth="1"/>
    <col min="3" max="3" width="10.75390625" style="0" customWidth="1"/>
    <col min="4" max="4" width="10.625" style="0" customWidth="1"/>
    <col min="5" max="6" width="10.50390625" style="0" customWidth="1"/>
    <col min="7" max="7" width="10.75390625" style="0" customWidth="1"/>
  </cols>
  <sheetData>
    <row r="1" spans="1:8" ht="2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2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" hidden="1">
      <c r="A3" s="5"/>
      <c r="B3" s="5"/>
      <c r="C3" s="5"/>
      <c r="D3" s="5"/>
      <c r="E3" s="5"/>
      <c r="F3" s="6"/>
      <c r="G3" s="6"/>
      <c r="H3" s="5"/>
    </row>
    <row r="4" spans="1:7" ht="14.25">
      <c r="A4" s="7" t="s">
        <v>2</v>
      </c>
      <c r="B4" s="7"/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</row>
    <row r="5" spans="1:7" ht="14.25">
      <c r="A5" s="7"/>
      <c r="B5" s="7"/>
      <c r="C5" s="9"/>
      <c r="D5" s="9"/>
      <c r="E5" s="9"/>
      <c r="F5" s="7"/>
      <c r="G5" s="13"/>
    </row>
    <row r="6" spans="1:7" ht="16.5" customHeight="1">
      <c r="A6" s="9" t="s">
        <v>8</v>
      </c>
      <c r="B6" s="14" t="s">
        <v>9</v>
      </c>
      <c r="C6" s="15">
        <v>34</v>
      </c>
      <c r="D6" s="15">
        <v>34</v>
      </c>
      <c r="E6" s="15">
        <v>34</v>
      </c>
      <c r="F6" s="11">
        <v>94</v>
      </c>
      <c r="G6" s="11">
        <f>SUM(C6:F6)</f>
        <v>196</v>
      </c>
    </row>
    <row r="7" spans="1:7" ht="16.5" customHeight="1">
      <c r="A7" s="8"/>
      <c r="B7" s="16" t="s">
        <v>10</v>
      </c>
      <c r="C7" s="15">
        <v>34</v>
      </c>
      <c r="D7" s="15">
        <v>34</v>
      </c>
      <c r="E7" s="15">
        <v>34</v>
      </c>
      <c r="F7" s="11">
        <v>94</v>
      </c>
      <c r="G7" s="11">
        <f>SUM(G6:G6)</f>
        <v>196</v>
      </c>
    </row>
    <row r="8" spans="1:7" ht="16.5" customHeight="1">
      <c r="A8" s="17"/>
      <c r="B8" s="16" t="s">
        <v>11</v>
      </c>
      <c r="C8" s="15">
        <v>1</v>
      </c>
      <c r="D8" s="18" t="s">
        <v>12</v>
      </c>
      <c r="E8" s="19">
        <v>1</v>
      </c>
      <c r="F8" s="19">
        <v>1</v>
      </c>
      <c r="G8" s="19">
        <v>1</v>
      </c>
    </row>
    <row r="9" spans="1:7" ht="16.5" customHeight="1">
      <c r="A9" s="8"/>
      <c r="B9" s="20" t="s">
        <v>13</v>
      </c>
      <c r="C9" s="15">
        <v>26</v>
      </c>
      <c r="D9" s="18" t="s">
        <v>12</v>
      </c>
      <c r="E9" s="19">
        <v>10</v>
      </c>
      <c r="F9" s="21">
        <v>6</v>
      </c>
      <c r="G9" s="21">
        <v>26</v>
      </c>
    </row>
    <row r="10" spans="1:7" ht="16.5" customHeight="1">
      <c r="A10" s="12" t="s">
        <v>14</v>
      </c>
      <c r="B10" s="14" t="s">
        <v>9</v>
      </c>
      <c r="C10" s="15">
        <v>34</v>
      </c>
      <c r="D10" s="15">
        <v>34</v>
      </c>
      <c r="E10" s="15">
        <v>34</v>
      </c>
      <c r="F10" s="11">
        <v>94</v>
      </c>
      <c r="G10" s="11">
        <f>SUM(C10:F10)</f>
        <v>196</v>
      </c>
    </row>
    <row r="11" spans="1:7" ht="16.5" customHeight="1">
      <c r="A11" s="22"/>
      <c r="B11" s="23" t="s">
        <v>10</v>
      </c>
      <c r="C11" s="15">
        <v>34</v>
      </c>
      <c r="D11" s="15">
        <v>34</v>
      </c>
      <c r="E11" s="15">
        <v>34</v>
      </c>
      <c r="F11" s="11">
        <v>94</v>
      </c>
      <c r="G11" s="11">
        <f>SUM(C11:F11)</f>
        <v>196</v>
      </c>
    </row>
    <row r="12" spans="1:7" ht="16.5" customHeight="1">
      <c r="A12" s="24"/>
      <c r="B12" s="23" t="s">
        <v>11</v>
      </c>
      <c r="C12" s="11" t="s">
        <v>12</v>
      </c>
      <c r="D12" s="18" t="s">
        <v>12</v>
      </c>
      <c r="E12" s="19" t="s">
        <v>12</v>
      </c>
      <c r="F12" s="19" t="s">
        <v>12</v>
      </c>
      <c r="G12" s="19" t="s">
        <v>12</v>
      </c>
    </row>
    <row r="13" spans="1:7" ht="16.5" customHeight="1">
      <c r="A13" s="22"/>
      <c r="B13" s="20" t="s">
        <v>13</v>
      </c>
      <c r="C13" s="25" t="s">
        <v>12</v>
      </c>
      <c r="D13" s="18" t="s">
        <v>12</v>
      </c>
      <c r="E13" s="26" t="s">
        <v>12</v>
      </c>
      <c r="F13" s="27" t="s">
        <v>12</v>
      </c>
      <c r="G13" s="27" t="s">
        <v>12</v>
      </c>
    </row>
    <row r="14" spans="1:7" ht="16.5" customHeight="1">
      <c r="A14" s="12" t="s">
        <v>15</v>
      </c>
      <c r="B14" s="28" t="s">
        <v>9</v>
      </c>
      <c r="C14" s="15">
        <v>34</v>
      </c>
      <c r="D14" s="15">
        <v>34</v>
      </c>
      <c r="E14" s="15">
        <v>34</v>
      </c>
      <c r="F14" s="11" t="s">
        <v>16</v>
      </c>
      <c r="G14" s="11">
        <f>SUM(C14:F14)</f>
        <v>102</v>
      </c>
    </row>
    <row r="15" spans="1:7" ht="16.5" customHeight="1">
      <c r="A15" s="22"/>
      <c r="B15" s="29" t="s">
        <v>10</v>
      </c>
      <c r="C15" s="15">
        <v>34</v>
      </c>
      <c r="D15" s="15">
        <v>34</v>
      </c>
      <c r="E15" s="15">
        <v>34</v>
      </c>
      <c r="F15" s="11" t="s">
        <v>16</v>
      </c>
      <c r="G15" s="11">
        <f>SUM(C15:F15)</f>
        <v>102</v>
      </c>
    </row>
    <row r="16" spans="1:7" ht="16.5" customHeight="1">
      <c r="A16" s="22"/>
      <c r="B16" s="29" t="s">
        <v>11</v>
      </c>
      <c r="C16" s="11" t="s">
        <v>12</v>
      </c>
      <c r="D16" s="30" t="s">
        <v>12</v>
      </c>
      <c r="E16" s="27" t="s">
        <v>12</v>
      </c>
      <c r="F16" s="11" t="s">
        <v>16</v>
      </c>
      <c r="G16" s="11" t="s">
        <v>12</v>
      </c>
    </row>
    <row r="17" spans="1:7" ht="16.5" customHeight="1">
      <c r="A17" s="31"/>
      <c r="B17" s="32" t="s">
        <v>13</v>
      </c>
      <c r="C17" s="25" t="s">
        <v>12</v>
      </c>
      <c r="D17" s="33" t="s">
        <v>12</v>
      </c>
      <c r="E17" s="25" t="s">
        <v>12</v>
      </c>
      <c r="F17" s="11" t="s">
        <v>16</v>
      </c>
      <c r="G17" s="11" t="s">
        <v>12</v>
      </c>
    </row>
    <row r="18" spans="1:7" ht="16.5" customHeight="1">
      <c r="A18" s="34" t="s">
        <v>17</v>
      </c>
      <c r="B18" s="35" t="s">
        <v>9</v>
      </c>
      <c r="C18" s="15">
        <v>34</v>
      </c>
      <c r="D18" s="15">
        <v>34</v>
      </c>
      <c r="E18" s="15">
        <v>34</v>
      </c>
      <c r="F18" s="11">
        <v>94</v>
      </c>
      <c r="G18" s="11">
        <f>SUM(C18:F18)</f>
        <v>196</v>
      </c>
    </row>
    <row r="19" spans="1:7" ht="16.5" customHeight="1">
      <c r="A19" s="36"/>
      <c r="B19" s="29" t="s">
        <v>10</v>
      </c>
      <c r="C19" s="15">
        <v>34</v>
      </c>
      <c r="D19" s="15">
        <v>34</v>
      </c>
      <c r="E19" s="15">
        <v>34</v>
      </c>
      <c r="F19" s="11">
        <v>94</v>
      </c>
      <c r="G19" s="11">
        <f>SUM(C19:F19)</f>
        <v>196</v>
      </c>
    </row>
    <row r="20" spans="1:8" ht="16.5" customHeight="1">
      <c r="A20" s="36"/>
      <c r="B20" s="29" t="s">
        <v>11</v>
      </c>
      <c r="C20" s="37">
        <v>0.2</v>
      </c>
      <c r="D20" s="38">
        <v>0.21</v>
      </c>
      <c r="E20" s="39">
        <v>0.23</v>
      </c>
      <c r="F20" s="39">
        <v>0.09</v>
      </c>
      <c r="G20" s="39">
        <f>AVERAGE(C20:F20)</f>
        <v>0.1825</v>
      </c>
      <c r="H20" s="40"/>
    </row>
    <row r="21" spans="1:7" ht="16.5" customHeight="1">
      <c r="A21" s="41"/>
      <c r="B21" s="20" t="s">
        <v>18</v>
      </c>
      <c r="C21" s="37">
        <v>0.19</v>
      </c>
      <c r="D21" s="42">
        <v>0.2</v>
      </c>
      <c r="E21" s="43">
        <v>0.2</v>
      </c>
      <c r="F21" s="43">
        <v>0.03</v>
      </c>
      <c r="G21" s="43">
        <f>MIN(C21:F21)</f>
        <v>0.03</v>
      </c>
    </row>
    <row r="22" spans="1:7" ht="16.5" customHeight="1">
      <c r="A22" s="31" t="s">
        <v>19</v>
      </c>
      <c r="B22" s="28" t="s">
        <v>9</v>
      </c>
      <c r="C22" s="15">
        <v>34</v>
      </c>
      <c r="D22" s="15">
        <v>34</v>
      </c>
      <c r="E22" s="15">
        <v>34</v>
      </c>
      <c r="F22" s="11">
        <v>94</v>
      </c>
      <c r="G22" s="15">
        <f>SUM(C22:F22)</f>
        <v>196</v>
      </c>
    </row>
    <row r="23" spans="1:7" ht="16.5" customHeight="1">
      <c r="A23" s="8"/>
      <c r="B23" s="29" t="s">
        <v>10</v>
      </c>
      <c r="C23" s="15">
        <v>34</v>
      </c>
      <c r="D23" s="15">
        <v>34</v>
      </c>
      <c r="E23" s="15">
        <v>34</v>
      </c>
      <c r="F23" s="11">
        <v>94</v>
      </c>
      <c r="G23" s="15">
        <f>SUM(C23:F23)</f>
        <v>196</v>
      </c>
    </row>
    <row r="24" spans="1:7" ht="16.5" customHeight="1">
      <c r="A24" s="17"/>
      <c r="B24" s="29" t="s">
        <v>11</v>
      </c>
      <c r="C24" s="37">
        <v>0.32</v>
      </c>
      <c r="D24" s="44">
        <v>0.49</v>
      </c>
      <c r="E24" s="39">
        <v>0.3</v>
      </c>
      <c r="F24" s="37">
        <v>0.5</v>
      </c>
      <c r="G24" s="45">
        <f>AVERAGE(C24:F24)</f>
        <v>0.4025</v>
      </c>
    </row>
    <row r="25" spans="1:7" ht="16.5" customHeight="1">
      <c r="A25" s="8"/>
      <c r="B25" s="20" t="s">
        <v>13</v>
      </c>
      <c r="C25" s="46">
        <v>0.5</v>
      </c>
      <c r="D25" s="47">
        <v>0.9</v>
      </c>
      <c r="E25" s="43">
        <v>0.5</v>
      </c>
      <c r="F25" s="37">
        <v>0.7</v>
      </c>
      <c r="G25" s="45">
        <f>MAX(C25:F25)</f>
        <v>0.9</v>
      </c>
    </row>
    <row r="26" spans="1:7" ht="16.5" customHeight="1">
      <c r="A26" s="12" t="s">
        <v>20</v>
      </c>
      <c r="B26" s="28" t="s">
        <v>9</v>
      </c>
      <c r="C26" s="15">
        <v>34</v>
      </c>
      <c r="D26" s="15">
        <v>34</v>
      </c>
      <c r="E26" s="15">
        <v>34</v>
      </c>
      <c r="F26" s="11">
        <v>94</v>
      </c>
      <c r="G26" s="48">
        <f>SUM(C26:F26)</f>
        <v>196</v>
      </c>
    </row>
    <row r="27" spans="1:7" ht="16.5" customHeight="1">
      <c r="A27" s="22"/>
      <c r="B27" s="29" t="s">
        <v>10</v>
      </c>
      <c r="C27" s="15">
        <v>34</v>
      </c>
      <c r="D27" s="15">
        <v>34</v>
      </c>
      <c r="E27" s="15">
        <v>34</v>
      </c>
      <c r="F27" s="11">
        <v>94</v>
      </c>
      <c r="G27" s="11">
        <f>SUM(C27:F27)</f>
        <v>196</v>
      </c>
    </row>
    <row r="28" spans="1:7" ht="16.5" customHeight="1">
      <c r="A28" s="24"/>
      <c r="B28" s="49" t="s">
        <v>11</v>
      </c>
      <c r="C28" s="50" t="s">
        <v>21</v>
      </c>
      <c r="D28" s="19" t="s">
        <v>21</v>
      </c>
      <c r="E28" s="19" t="s">
        <v>21</v>
      </c>
      <c r="F28" s="50" t="s">
        <v>21</v>
      </c>
      <c r="G28" s="19" t="s">
        <v>21</v>
      </c>
    </row>
    <row r="29" spans="1:7" ht="16.5" customHeight="1">
      <c r="A29" s="31"/>
      <c r="B29" s="20" t="s">
        <v>13</v>
      </c>
      <c r="C29" s="27" t="s">
        <v>21</v>
      </c>
      <c r="D29" s="19" t="s">
        <v>21</v>
      </c>
      <c r="E29" s="19" t="s">
        <v>21</v>
      </c>
      <c r="F29" s="19" t="s">
        <v>21</v>
      </c>
      <c r="G29" s="19" t="s">
        <v>21</v>
      </c>
    </row>
    <row r="30" spans="1:7" ht="16.5" customHeight="1">
      <c r="A30" s="12" t="s">
        <v>22</v>
      </c>
      <c r="B30" s="14" t="s">
        <v>9</v>
      </c>
      <c r="C30" s="15">
        <v>34</v>
      </c>
      <c r="D30" s="15">
        <v>34</v>
      </c>
      <c r="E30" s="15">
        <v>34</v>
      </c>
      <c r="F30" s="11">
        <v>94</v>
      </c>
      <c r="G30" s="11">
        <f>SUM(C30:F30)</f>
        <v>196</v>
      </c>
    </row>
    <row r="31" spans="1:7" ht="16.5" customHeight="1">
      <c r="A31" s="22"/>
      <c r="B31" s="23" t="s">
        <v>10</v>
      </c>
      <c r="C31" s="15">
        <v>34</v>
      </c>
      <c r="D31" s="15">
        <v>34</v>
      </c>
      <c r="E31" s="15">
        <v>34</v>
      </c>
      <c r="F31" s="11">
        <v>94</v>
      </c>
      <c r="G31" s="11">
        <f>SUM(C31:F31)</f>
        <v>196</v>
      </c>
    </row>
    <row r="32" spans="1:7" ht="16.5" customHeight="1">
      <c r="A32" s="24"/>
      <c r="B32" s="23" t="s">
        <v>11</v>
      </c>
      <c r="C32" s="25" t="s">
        <v>23</v>
      </c>
      <c r="D32" s="33" t="s">
        <v>23</v>
      </c>
      <c r="E32" s="25" t="s">
        <v>23</v>
      </c>
      <c r="F32" s="25" t="s">
        <v>23</v>
      </c>
      <c r="G32" s="11" t="s">
        <v>23</v>
      </c>
    </row>
    <row r="33" spans="1:7" ht="16.5" customHeight="1">
      <c r="A33" s="22"/>
      <c r="B33" s="20" t="s">
        <v>13</v>
      </c>
      <c r="C33" s="25" t="s">
        <v>23</v>
      </c>
      <c r="D33" s="33" t="s">
        <v>23</v>
      </c>
      <c r="E33" s="25" t="s">
        <v>23</v>
      </c>
      <c r="F33" s="25" t="s">
        <v>23</v>
      </c>
      <c r="G33" s="11" t="s">
        <v>23</v>
      </c>
    </row>
    <row r="34" spans="1:7" ht="16.5" customHeight="1">
      <c r="A34" s="8" t="s">
        <v>24</v>
      </c>
      <c r="B34" s="28" t="s">
        <v>9</v>
      </c>
      <c r="C34" s="15">
        <v>34</v>
      </c>
      <c r="D34" s="15">
        <v>34</v>
      </c>
      <c r="E34" s="15">
        <v>34</v>
      </c>
      <c r="F34" s="11">
        <v>94</v>
      </c>
      <c r="G34" s="11">
        <f>SUM(C34:F34)</f>
        <v>196</v>
      </c>
    </row>
    <row r="35" spans="1:7" ht="16.5" customHeight="1">
      <c r="A35" s="8"/>
      <c r="B35" s="29" t="s">
        <v>10</v>
      </c>
      <c r="C35" s="15">
        <v>34</v>
      </c>
      <c r="D35" s="15">
        <v>34</v>
      </c>
      <c r="E35" s="15">
        <v>34</v>
      </c>
      <c r="F35" s="11">
        <v>94</v>
      </c>
      <c r="G35" s="11">
        <f>SUM(C35:F35)</f>
        <v>196</v>
      </c>
    </row>
    <row r="36" spans="1:7" ht="16.5" customHeight="1">
      <c r="A36" s="8"/>
      <c r="B36" s="51" t="s">
        <v>11</v>
      </c>
      <c r="C36" s="25" t="s">
        <v>23</v>
      </c>
      <c r="D36" s="33" t="s">
        <v>23</v>
      </c>
      <c r="E36" s="25" t="s">
        <v>23</v>
      </c>
      <c r="F36" s="11" t="s">
        <v>23</v>
      </c>
      <c r="G36" s="11" t="s">
        <v>23</v>
      </c>
    </row>
    <row r="37" spans="1:7" ht="16.5" customHeight="1">
      <c r="A37" s="8"/>
      <c r="B37" s="52" t="s">
        <v>13</v>
      </c>
      <c r="C37" s="25" t="s">
        <v>23</v>
      </c>
      <c r="D37" s="33" t="s">
        <v>23</v>
      </c>
      <c r="E37" s="25" t="s">
        <v>23</v>
      </c>
      <c r="F37" s="11" t="s">
        <v>23</v>
      </c>
      <c r="G37" s="11" t="s">
        <v>23</v>
      </c>
    </row>
    <row r="38" spans="1:7" ht="16.5" customHeight="1">
      <c r="A38" s="53" t="s">
        <v>25</v>
      </c>
      <c r="B38" s="28" t="s">
        <v>9</v>
      </c>
      <c r="C38" s="15">
        <v>34</v>
      </c>
      <c r="D38" s="15">
        <v>34</v>
      </c>
      <c r="E38" s="15">
        <v>34</v>
      </c>
      <c r="F38" s="11">
        <v>94</v>
      </c>
      <c r="G38" s="54">
        <f>SUM(C38:F38)</f>
        <v>196</v>
      </c>
    </row>
    <row r="39" spans="1:7" ht="16.5" customHeight="1">
      <c r="A39" s="55"/>
      <c r="B39" s="29" t="s">
        <v>10</v>
      </c>
      <c r="C39" s="15">
        <v>34</v>
      </c>
      <c r="D39" s="15">
        <v>34</v>
      </c>
      <c r="E39" s="15">
        <v>34</v>
      </c>
      <c r="F39" s="11">
        <v>94</v>
      </c>
      <c r="G39" s="54">
        <f>SUM(C39:F39)</f>
        <v>196</v>
      </c>
    </row>
    <row r="40" spans="1:7" ht="16.5" customHeight="1">
      <c r="A40" s="55"/>
      <c r="B40" s="51" t="s">
        <v>11</v>
      </c>
      <c r="C40" s="45">
        <v>1</v>
      </c>
      <c r="D40" s="45">
        <v>1</v>
      </c>
      <c r="E40" s="56">
        <v>1</v>
      </c>
      <c r="F40" s="57">
        <v>0.9</v>
      </c>
      <c r="G40" s="58">
        <f>AVERAGE(C40:F40)</f>
        <v>0.975</v>
      </c>
    </row>
    <row r="41" spans="1:7" ht="16.5" customHeight="1">
      <c r="A41" s="59"/>
      <c r="B41" s="52" t="s">
        <v>13</v>
      </c>
      <c r="C41" s="45">
        <v>1.1</v>
      </c>
      <c r="D41" s="45">
        <v>1.4</v>
      </c>
      <c r="E41" s="56">
        <v>1.2</v>
      </c>
      <c r="F41" s="57">
        <v>1.3</v>
      </c>
      <c r="G41" s="58">
        <f>MAX(C41:F41)</f>
        <v>1.4</v>
      </c>
    </row>
    <row r="42" spans="1:7" ht="16.5" customHeight="1">
      <c r="A42" s="60" t="s">
        <v>26</v>
      </c>
      <c r="B42" s="28" t="s">
        <v>9</v>
      </c>
      <c r="C42" s="15">
        <v>34</v>
      </c>
      <c r="D42" s="15">
        <v>34</v>
      </c>
      <c r="E42" s="15">
        <v>34</v>
      </c>
      <c r="F42" s="11">
        <v>94</v>
      </c>
      <c r="G42" s="54">
        <f>SUM(C42:F42)</f>
        <v>196</v>
      </c>
    </row>
    <row r="43" spans="1:7" ht="16.5" customHeight="1">
      <c r="A43" s="60"/>
      <c r="B43" s="51" t="s">
        <v>10</v>
      </c>
      <c r="C43" s="15">
        <v>34</v>
      </c>
      <c r="D43" s="15">
        <v>34</v>
      </c>
      <c r="E43" s="15">
        <v>34</v>
      </c>
      <c r="F43" s="11">
        <v>94</v>
      </c>
      <c r="G43" s="61">
        <f>SUM(C43:F43)</f>
        <v>196</v>
      </c>
    </row>
    <row r="44" spans="1:7" ht="16.5" customHeight="1">
      <c r="A44" s="60"/>
      <c r="B44" s="62" t="s">
        <v>11</v>
      </c>
      <c r="C44" s="63" t="s">
        <v>27</v>
      </c>
      <c r="D44" s="15" t="s">
        <v>27</v>
      </c>
      <c r="E44" s="63" t="s">
        <v>27</v>
      </c>
      <c r="F44" s="64" t="s">
        <v>27</v>
      </c>
      <c r="G44" s="63" t="s">
        <v>27</v>
      </c>
    </row>
    <row r="45" spans="1:7" ht="16.5" customHeight="1">
      <c r="A45" s="60"/>
      <c r="B45" s="65" t="s">
        <v>13</v>
      </c>
      <c r="C45" s="63" t="s">
        <v>27</v>
      </c>
      <c r="D45" s="15" t="s">
        <v>27</v>
      </c>
      <c r="E45" s="15" t="s">
        <v>27</v>
      </c>
      <c r="F45" s="64" t="s">
        <v>27</v>
      </c>
      <c r="G45" s="64" t="s">
        <v>27</v>
      </c>
    </row>
    <row r="46" spans="1:7" ht="16.5" customHeight="1">
      <c r="A46" s="22" t="s">
        <v>28</v>
      </c>
      <c r="B46" s="66" t="s">
        <v>9</v>
      </c>
      <c r="C46" s="48">
        <v>87</v>
      </c>
      <c r="D46" s="48">
        <v>87</v>
      </c>
      <c r="E46" s="48">
        <v>87</v>
      </c>
      <c r="F46" s="48">
        <v>168</v>
      </c>
      <c r="G46" s="48">
        <f>SUM(C46:F46)</f>
        <v>429</v>
      </c>
    </row>
    <row r="47" spans="1:7" ht="16.5" customHeight="1">
      <c r="A47" s="22"/>
      <c r="B47" s="67" t="s">
        <v>10</v>
      </c>
      <c r="C47" s="48">
        <v>87</v>
      </c>
      <c r="D47" s="48">
        <v>87</v>
      </c>
      <c r="E47" s="48">
        <v>87</v>
      </c>
      <c r="F47" s="48">
        <v>168</v>
      </c>
      <c r="G47" s="11">
        <f>SUM(C47:F47)</f>
        <v>429</v>
      </c>
    </row>
    <row r="48" spans="1:7" ht="16.5" customHeight="1">
      <c r="A48" s="22"/>
      <c r="B48" s="68" t="s">
        <v>29</v>
      </c>
      <c r="C48" s="69">
        <v>100</v>
      </c>
      <c r="D48" s="69">
        <v>100</v>
      </c>
      <c r="E48" s="69">
        <v>100</v>
      </c>
      <c r="F48" s="70">
        <v>100</v>
      </c>
      <c r="G48" s="69">
        <v>100</v>
      </c>
    </row>
    <row r="49" spans="1:7" ht="16.5" customHeight="1">
      <c r="A49" s="14" t="s">
        <v>30</v>
      </c>
      <c r="B49" s="71"/>
      <c r="C49" s="72">
        <v>100</v>
      </c>
      <c r="D49" s="73"/>
      <c r="E49" s="73"/>
      <c r="F49" s="73"/>
      <c r="G49" s="74"/>
    </row>
    <row r="50" spans="1:7" ht="14.25">
      <c r="A50" s="75" t="s">
        <v>31</v>
      </c>
      <c r="B50" s="75"/>
      <c r="C50" s="75"/>
      <c r="D50" s="75"/>
      <c r="E50" s="75"/>
      <c r="F50" s="75"/>
      <c r="G50" s="75"/>
    </row>
  </sheetData>
  <sheetProtection/>
  <mergeCells count="23">
    <mergeCell ref="A1:H1"/>
    <mergeCell ref="A2:H2"/>
    <mergeCell ref="F3:G3"/>
    <mergeCell ref="A49:B49"/>
    <mergeCell ref="C49:G49"/>
    <mergeCell ref="A50:G50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8"/>
    <mergeCell ref="C4:C5"/>
    <mergeCell ref="D4:D5"/>
    <mergeCell ref="E4:E5"/>
    <mergeCell ref="F4:F5"/>
    <mergeCell ref="G4:G5"/>
    <mergeCell ref="A4:B5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79">
      <selection activeCell="N13" sqref="N13:N95"/>
    </sheetView>
  </sheetViews>
  <sheetFormatPr defaultColWidth="9.00390625" defaultRowHeight="14.25"/>
  <cols>
    <col min="1" max="3" width="12.625" style="0" bestFit="1" customWidth="1"/>
    <col min="8" max="8" width="12.625" style="0" bestFit="1" customWidth="1"/>
    <col min="10" max="14" width="12.625" style="0" bestFit="1" customWidth="1"/>
  </cols>
  <sheetData>
    <row r="1" spans="1:14" ht="14.25">
      <c r="A1" s="1">
        <v>0.2</v>
      </c>
      <c r="B1" s="1">
        <v>0.21</v>
      </c>
      <c r="C1" s="1">
        <v>0.23</v>
      </c>
      <c r="D1" s="1">
        <v>0.05</v>
      </c>
      <c r="E1" s="1">
        <v>0.3</v>
      </c>
      <c r="F1" s="1">
        <v>0.3</v>
      </c>
      <c r="H1" s="1">
        <v>0.2</v>
      </c>
      <c r="J1" s="1">
        <v>0.4</v>
      </c>
      <c r="K1" s="1">
        <v>1.1</v>
      </c>
      <c r="L1" s="1">
        <v>0.9</v>
      </c>
      <c r="M1" s="1">
        <v>0.9</v>
      </c>
      <c r="N1" s="1">
        <v>0.7</v>
      </c>
    </row>
    <row r="2" spans="1:14" ht="14.25">
      <c r="A2" s="1">
        <v>0.2</v>
      </c>
      <c r="B2" s="1">
        <v>0.22</v>
      </c>
      <c r="C2" s="1">
        <v>0.22</v>
      </c>
      <c r="D2" s="1">
        <v>0.1</v>
      </c>
      <c r="E2" s="1">
        <v>0.3</v>
      </c>
      <c r="F2" s="1">
        <v>0.3</v>
      </c>
      <c r="H2" s="1">
        <v>0.3</v>
      </c>
      <c r="J2" s="1">
        <v>0.3</v>
      </c>
      <c r="K2" s="1">
        <v>1.1</v>
      </c>
      <c r="L2" s="1">
        <v>0.9</v>
      </c>
      <c r="M2" s="1">
        <v>1</v>
      </c>
      <c r="N2" s="1">
        <v>1</v>
      </c>
    </row>
    <row r="3" spans="1:14" ht="14.25">
      <c r="A3" s="1">
        <v>0.2</v>
      </c>
      <c r="B3" s="1">
        <v>0.22</v>
      </c>
      <c r="C3" s="1">
        <v>0.22</v>
      </c>
      <c r="D3" s="1">
        <v>0.05</v>
      </c>
      <c r="E3" s="1">
        <v>0.3</v>
      </c>
      <c r="F3" s="1">
        <v>0.4</v>
      </c>
      <c r="H3" s="1">
        <v>0.3</v>
      </c>
      <c r="J3" s="1">
        <v>0.4</v>
      </c>
      <c r="K3" s="1">
        <v>1</v>
      </c>
      <c r="L3" s="1">
        <v>1</v>
      </c>
      <c r="M3" s="1">
        <v>0.9</v>
      </c>
      <c r="N3" s="1">
        <v>0.9</v>
      </c>
    </row>
    <row r="4" spans="1:14" ht="14.25">
      <c r="A4" s="1">
        <v>0.2</v>
      </c>
      <c r="B4" s="1">
        <v>0.2</v>
      </c>
      <c r="C4" s="1">
        <v>0.23</v>
      </c>
      <c r="D4" s="1">
        <v>0.1</v>
      </c>
      <c r="E4" s="1">
        <v>0.3</v>
      </c>
      <c r="F4" s="1">
        <v>0.4</v>
      </c>
      <c r="H4" s="1">
        <v>0.3</v>
      </c>
      <c r="J4" s="1">
        <v>0.4</v>
      </c>
      <c r="K4" s="1">
        <v>1.1</v>
      </c>
      <c r="L4" s="1">
        <v>1</v>
      </c>
      <c r="M4" s="1">
        <v>0.9</v>
      </c>
      <c r="N4" s="1">
        <v>0.9</v>
      </c>
    </row>
    <row r="5" spans="1:14" ht="14.25">
      <c r="A5" s="1">
        <v>0.2</v>
      </c>
      <c r="B5" s="1">
        <v>0.21</v>
      </c>
      <c r="C5" s="1">
        <v>0.23</v>
      </c>
      <c r="D5" s="1">
        <v>0.05</v>
      </c>
      <c r="E5" s="1">
        <v>0.3</v>
      </c>
      <c r="F5" s="1">
        <v>0.5</v>
      </c>
      <c r="H5" s="1">
        <v>0.3</v>
      </c>
      <c r="J5" s="1">
        <v>0.5</v>
      </c>
      <c r="K5" s="1">
        <v>1.1</v>
      </c>
      <c r="L5" s="1">
        <v>0.9</v>
      </c>
      <c r="M5" s="1">
        <v>0.9</v>
      </c>
      <c r="N5" s="1">
        <v>0.7</v>
      </c>
    </row>
    <row r="6" spans="1:14" ht="14.25">
      <c r="A6" s="1">
        <v>0.2</v>
      </c>
      <c r="B6" s="1">
        <v>0.22</v>
      </c>
      <c r="C6" s="1">
        <v>0.23</v>
      </c>
      <c r="D6" s="1">
        <v>0.1</v>
      </c>
      <c r="E6" s="1">
        <v>0.3</v>
      </c>
      <c r="F6" s="1">
        <v>0.5</v>
      </c>
      <c r="H6" s="1">
        <v>0.3</v>
      </c>
      <c r="J6" s="1">
        <v>0.5</v>
      </c>
      <c r="K6" s="1">
        <v>1.2</v>
      </c>
      <c r="L6" s="1">
        <v>0.9</v>
      </c>
      <c r="M6" s="1">
        <v>0.9</v>
      </c>
      <c r="N6" s="1">
        <v>1</v>
      </c>
    </row>
    <row r="7" spans="1:14" ht="14.25">
      <c r="A7" s="1">
        <v>0.2</v>
      </c>
      <c r="B7" s="1">
        <v>0.21</v>
      </c>
      <c r="C7" s="1">
        <v>0.22</v>
      </c>
      <c r="D7" s="1">
        <v>0.1</v>
      </c>
      <c r="E7" s="1">
        <v>0.3</v>
      </c>
      <c r="F7" s="1">
        <v>0.5</v>
      </c>
      <c r="H7" s="1">
        <v>0.2</v>
      </c>
      <c r="J7" s="1">
        <v>0.4</v>
      </c>
      <c r="K7" s="1">
        <v>1.2</v>
      </c>
      <c r="L7" s="1">
        <v>0.9</v>
      </c>
      <c r="M7" s="1">
        <v>0.9</v>
      </c>
      <c r="N7" s="1">
        <v>0.9</v>
      </c>
    </row>
    <row r="8" spans="1:14" ht="14.25">
      <c r="A8" s="1">
        <v>0.2</v>
      </c>
      <c r="B8" s="1">
        <v>0.22</v>
      </c>
      <c r="C8" s="1">
        <v>0.24</v>
      </c>
      <c r="D8" s="1">
        <v>0.05</v>
      </c>
      <c r="E8" s="1">
        <v>0.3</v>
      </c>
      <c r="F8" s="1">
        <v>0.5</v>
      </c>
      <c r="H8" s="1">
        <v>0.2</v>
      </c>
      <c r="J8" s="1">
        <v>0.4</v>
      </c>
      <c r="K8" s="1">
        <v>1</v>
      </c>
      <c r="L8" s="1">
        <v>1</v>
      </c>
      <c r="M8" s="1">
        <v>1</v>
      </c>
      <c r="N8" s="1">
        <v>0.9</v>
      </c>
    </row>
    <row r="9" spans="1:14" ht="14.25">
      <c r="A9" s="1">
        <v>0.2</v>
      </c>
      <c r="B9" s="1">
        <v>0.21</v>
      </c>
      <c r="C9" s="1">
        <v>0.25</v>
      </c>
      <c r="D9" s="1">
        <v>0.05</v>
      </c>
      <c r="E9" s="1">
        <v>0.3</v>
      </c>
      <c r="F9" s="1">
        <v>0.4</v>
      </c>
      <c r="H9" s="1">
        <v>0.5</v>
      </c>
      <c r="J9" s="1">
        <v>0.6</v>
      </c>
      <c r="K9" s="1">
        <v>1.1</v>
      </c>
      <c r="L9" s="1">
        <v>1</v>
      </c>
      <c r="M9" s="1">
        <v>1</v>
      </c>
      <c r="N9" s="1">
        <v>0.8</v>
      </c>
    </row>
    <row r="10" spans="1:14" ht="14.25">
      <c r="A10" s="1">
        <v>0.19</v>
      </c>
      <c r="B10" s="1">
        <v>0.12</v>
      </c>
      <c r="C10" s="1">
        <v>0.2</v>
      </c>
      <c r="D10" s="1">
        <v>0.1</v>
      </c>
      <c r="E10" s="1">
        <v>0.5</v>
      </c>
      <c r="F10" s="1">
        <v>0.9</v>
      </c>
      <c r="H10" s="1">
        <v>0.5</v>
      </c>
      <c r="J10" s="1">
        <v>0.6</v>
      </c>
      <c r="K10" s="1">
        <v>0.8</v>
      </c>
      <c r="L10" s="1">
        <v>0.9</v>
      </c>
      <c r="M10" s="1">
        <v>0.8</v>
      </c>
      <c r="N10" s="1">
        <v>1.1</v>
      </c>
    </row>
    <row r="11" spans="1:14" ht="14.25">
      <c r="A11" s="1">
        <v>0.2</v>
      </c>
      <c r="B11" s="1">
        <v>0.22</v>
      </c>
      <c r="C11" s="1">
        <v>0.23</v>
      </c>
      <c r="D11" s="1">
        <v>0.05</v>
      </c>
      <c r="E11" s="1">
        <v>0.3</v>
      </c>
      <c r="F11" s="1">
        <v>0.4</v>
      </c>
      <c r="H11" s="1">
        <v>0.3</v>
      </c>
      <c r="J11" s="1">
        <v>0.4</v>
      </c>
      <c r="K11" s="1">
        <v>1.2</v>
      </c>
      <c r="L11" s="1">
        <v>1</v>
      </c>
      <c r="M11" s="1">
        <v>1</v>
      </c>
      <c r="N11" s="1">
        <v>0.7</v>
      </c>
    </row>
    <row r="12" spans="1:14" ht="14.25">
      <c r="A12" s="1">
        <v>0.2</v>
      </c>
      <c r="B12" s="1">
        <v>0.21</v>
      </c>
      <c r="C12" s="1">
        <v>0.22</v>
      </c>
      <c r="D12" s="1">
        <v>0.05</v>
      </c>
      <c r="E12" s="1">
        <v>0.3</v>
      </c>
      <c r="F12" s="1">
        <v>0.4</v>
      </c>
      <c r="H12" s="1">
        <v>0.2</v>
      </c>
      <c r="J12" s="1">
        <v>0.5</v>
      </c>
      <c r="K12" s="1">
        <v>1.1</v>
      </c>
      <c r="L12" s="1">
        <v>1</v>
      </c>
      <c r="M12" s="1">
        <v>1</v>
      </c>
      <c r="N12" s="1">
        <v>1</v>
      </c>
    </row>
    <row r="13" spans="1:14" ht="14.25">
      <c r="A13" s="1">
        <v>0.2</v>
      </c>
      <c r="B13" s="1">
        <v>0.23</v>
      </c>
      <c r="C13" s="1">
        <v>0.23</v>
      </c>
      <c r="D13" s="1">
        <v>0.05</v>
      </c>
      <c r="E13" s="1">
        <v>0.2</v>
      </c>
      <c r="F13" s="1">
        <v>0.4</v>
      </c>
      <c r="H13" s="1">
        <v>0.3</v>
      </c>
      <c r="J13" s="1">
        <v>0.5</v>
      </c>
      <c r="K13" s="1">
        <v>1</v>
      </c>
      <c r="L13" s="1">
        <v>1</v>
      </c>
      <c r="M13" s="1">
        <v>0.9</v>
      </c>
      <c r="N13" s="1">
        <v>1</v>
      </c>
    </row>
    <row r="14" spans="1:14" ht="14.25">
      <c r="A14" s="1">
        <v>0.2</v>
      </c>
      <c r="B14" s="1">
        <v>0.22</v>
      </c>
      <c r="C14" s="1">
        <v>0.25</v>
      </c>
      <c r="D14" s="1">
        <v>0.05</v>
      </c>
      <c r="E14" s="1">
        <v>0.2</v>
      </c>
      <c r="F14" s="1">
        <v>0.4</v>
      </c>
      <c r="H14" s="1">
        <v>0.2</v>
      </c>
      <c r="J14" s="1">
        <v>0.5</v>
      </c>
      <c r="K14" s="1">
        <v>1.1</v>
      </c>
      <c r="L14" s="1">
        <v>0.9</v>
      </c>
      <c r="M14" s="1">
        <v>0.8</v>
      </c>
      <c r="N14" s="1">
        <v>0.9</v>
      </c>
    </row>
    <row r="15" spans="1:14" ht="14.25">
      <c r="A15" s="1">
        <v>0.2</v>
      </c>
      <c r="B15" s="1">
        <v>0.25</v>
      </c>
      <c r="C15" s="1">
        <v>0.22</v>
      </c>
      <c r="D15" s="1">
        <v>0.15</v>
      </c>
      <c r="E15" s="1">
        <v>0.2</v>
      </c>
      <c r="F15" s="1">
        <v>0.3</v>
      </c>
      <c r="H15" s="1">
        <v>0.3</v>
      </c>
      <c r="J15" s="1">
        <v>0.4</v>
      </c>
      <c r="K15" s="1">
        <v>1.2</v>
      </c>
      <c r="L15" s="1">
        <v>0.9</v>
      </c>
      <c r="M15" s="1">
        <v>0.8</v>
      </c>
      <c r="N15" s="1">
        <v>1</v>
      </c>
    </row>
    <row r="16" spans="1:14" ht="14.25">
      <c r="A16" s="1">
        <v>0.2</v>
      </c>
      <c r="B16" s="1">
        <v>0.22</v>
      </c>
      <c r="C16" s="1">
        <v>0.22</v>
      </c>
      <c r="D16" s="1">
        <v>0.05</v>
      </c>
      <c r="E16" s="1">
        <v>0.3</v>
      </c>
      <c r="F16" s="1">
        <v>0.4</v>
      </c>
      <c r="H16" s="1">
        <v>0.3</v>
      </c>
      <c r="J16" s="1">
        <v>0.3</v>
      </c>
      <c r="K16" s="1">
        <v>1.1</v>
      </c>
      <c r="L16" s="1">
        <v>0.9</v>
      </c>
      <c r="M16" s="1">
        <v>0.9</v>
      </c>
      <c r="N16" s="1">
        <v>1.1</v>
      </c>
    </row>
    <row r="17" spans="1:14" ht="14.25">
      <c r="A17" s="1">
        <v>0.2</v>
      </c>
      <c r="B17" s="1">
        <v>0.2</v>
      </c>
      <c r="C17" s="1">
        <v>0.22</v>
      </c>
      <c r="D17" s="1">
        <v>0.05</v>
      </c>
      <c r="E17" s="1">
        <v>0.3</v>
      </c>
      <c r="F17" s="1">
        <v>0.4</v>
      </c>
      <c r="H17" s="1">
        <v>0.2</v>
      </c>
      <c r="J17" s="1">
        <v>0.7</v>
      </c>
      <c r="K17" s="1">
        <v>1.2</v>
      </c>
      <c r="L17" s="1">
        <v>1</v>
      </c>
      <c r="M17" s="1">
        <v>0.9</v>
      </c>
      <c r="N17" s="1">
        <v>0.9</v>
      </c>
    </row>
    <row r="18" spans="1:14" ht="14.25">
      <c r="A18" s="1">
        <v>0.2</v>
      </c>
      <c r="B18" s="1">
        <v>0.21</v>
      </c>
      <c r="C18" s="1">
        <v>0.23</v>
      </c>
      <c r="D18" s="1">
        <v>0.1</v>
      </c>
      <c r="E18" s="1">
        <v>0.3</v>
      </c>
      <c r="F18" s="1">
        <v>0.3</v>
      </c>
      <c r="H18" s="1">
        <v>0.3</v>
      </c>
      <c r="J18" s="1">
        <v>0.5</v>
      </c>
      <c r="K18" s="1">
        <v>1</v>
      </c>
      <c r="L18" s="1">
        <v>1</v>
      </c>
      <c r="M18" s="1">
        <v>1</v>
      </c>
      <c r="N18" s="1">
        <v>1</v>
      </c>
    </row>
    <row r="19" spans="1:14" ht="14.25">
      <c r="A19" s="1">
        <v>0.2</v>
      </c>
      <c r="B19" s="1">
        <v>0.22</v>
      </c>
      <c r="C19" s="1">
        <v>0.23</v>
      </c>
      <c r="D19" s="1">
        <v>0.15</v>
      </c>
      <c r="E19" s="1">
        <v>0.2</v>
      </c>
      <c r="F19" s="1">
        <v>0.5</v>
      </c>
      <c r="H19" s="1">
        <v>0.2</v>
      </c>
      <c r="J19" s="1">
        <v>0.5</v>
      </c>
      <c r="K19" s="1">
        <v>0.9</v>
      </c>
      <c r="L19" s="1">
        <v>1</v>
      </c>
      <c r="M19" s="1">
        <v>1</v>
      </c>
      <c r="N19" s="1">
        <v>0.9</v>
      </c>
    </row>
    <row r="20" spans="1:14" ht="14.25">
      <c r="A20" s="1">
        <v>0.2</v>
      </c>
      <c r="B20" s="1">
        <v>0.22</v>
      </c>
      <c r="C20" s="1">
        <v>0.22</v>
      </c>
      <c r="D20" s="1">
        <v>0.05</v>
      </c>
      <c r="E20" s="1">
        <v>0.2</v>
      </c>
      <c r="F20" s="1">
        <v>0.4</v>
      </c>
      <c r="H20" s="1">
        <v>0.3</v>
      </c>
      <c r="J20" s="1">
        <v>0.5</v>
      </c>
      <c r="K20" s="1">
        <v>0.9</v>
      </c>
      <c r="L20" s="1">
        <v>1</v>
      </c>
      <c r="M20" s="1">
        <v>1</v>
      </c>
      <c r="N20" s="1">
        <v>1</v>
      </c>
    </row>
    <row r="21" spans="1:14" ht="14.25">
      <c r="A21" s="2">
        <v>0.2</v>
      </c>
      <c r="B21" s="1">
        <v>0.2</v>
      </c>
      <c r="C21" s="1">
        <v>0.22</v>
      </c>
      <c r="D21" s="1">
        <v>0.15</v>
      </c>
      <c r="E21" s="1">
        <v>0.2</v>
      </c>
      <c r="F21" s="1">
        <v>0.5</v>
      </c>
      <c r="H21" s="1">
        <v>0.3</v>
      </c>
      <c r="J21" s="1">
        <v>0.6</v>
      </c>
      <c r="K21" s="1">
        <v>1</v>
      </c>
      <c r="L21" s="1">
        <v>1</v>
      </c>
      <c r="M21" s="1">
        <v>0.9</v>
      </c>
      <c r="N21" s="1">
        <v>0.9</v>
      </c>
    </row>
    <row r="22" spans="1:14" ht="14.25">
      <c r="A22" s="1">
        <v>0.2</v>
      </c>
      <c r="B22" s="1">
        <v>0.21</v>
      </c>
      <c r="C22" s="1">
        <v>0.22</v>
      </c>
      <c r="D22" s="1">
        <v>0.05</v>
      </c>
      <c r="E22" s="1">
        <v>0.2</v>
      </c>
      <c r="F22" s="1">
        <v>0.5</v>
      </c>
      <c r="H22" s="1">
        <v>0.3</v>
      </c>
      <c r="J22" s="1">
        <v>0.4</v>
      </c>
      <c r="K22" s="1">
        <v>1.1</v>
      </c>
      <c r="L22" s="1">
        <v>1.1</v>
      </c>
      <c r="M22" s="1">
        <v>0.9</v>
      </c>
      <c r="N22" s="1">
        <v>0.9</v>
      </c>
    </row>
    <row r="23" spans="1:14" ht="14.25">
      <c r="A23" s="1">
        <v>0.2</v>
      </c>
      <c r="B23" s="1">
        <v>0.21</v>
      </c>
      <c r="C23" s="1">
        <v>0.22</v>
      </c>
      <c r="D23" s="1">
        <v>0.15</v>
      </c>
      <c r="E23" s="1">
        <v>0.2</v>
      </c>
      <c r="F23" s="1">
        <v>0.4</v>
      </c>
      <c r="H23" s="1">
        <v>0.3</v>
      </c>
      <c r="J23" s="1">
        <v>0.6</v>
      </c>
      <c r="K23" s="1">
        <v>1</v>
      </c>
      <c r="L23" s="1">
        <v>1.1</v>
      </c>
      <c r="M23" s="1">
        <v>0.9</v>
      </c>
      <c r="N23" s="1">
        <v>1</v>
      </c>
    </row>
    <row r="24" spans="1:14" ht="14.25">
      <c r="A24" s="1">
        <v>0.2</v>
      </c>
      <c r="B24" s="1">
        <v>0.22</v>
      </c>
      <c r="C24" s="1">
        <v>0.21</v>
      </c>
      <c r="D24" s="1">
        <v>0.05</v>
      </c>
      <c r="E24" s="1">
        <v>0.2</v>
      </c>
      <c r="F24" s="1">
        <v>0.5</v>
      </c>
      <c r="H24" s="1">
        <v>0.3</v>
      </c>
      <c r="J24" s="1">
        <v>0.5</v>
      </c>
      <c r="K24" s="1">
        <v>1.1</v>
      </c>
      <c r="L24" s="1">
        <v>1.1</v>
      </c>
      <c r="M24" s="1">
        <v>1</v>
      </c>
      <c r="N24" s="1">
        <v>0.9</v>
      </c>
    </row>
    <row r="25" spans="1:14" ht="14.25">
      <c r="A25" s="1">
        <v>0.2</v>
      </c>
      <c r="B25" s="1">
        <v>0.2</v>
      </c>
      <c r="C25" s="1">
        <v>0.2</v>
      </c>
      <c r="D25" s="1">
        <v>0.15</v>
      </c>
      <c r="E25" s="1">
        <v>0.4</v>
      </c>
      <c r="F25" s="1">
        <v>0.4</v>
      </c>
      <c r="H25" s="1">
        <v>0.3</v>
      </c>
      <c r="J25" s="1">
        <v>0.6</v>
      </c>
      <c r="K25" s="1">
        <v>1</v>
      </c>
      <c r="L25" s="1">
        <v>0.7</v>
      </c>
      <c r="M25" s="1">
        <v>0.9</v>
      </c>
      <c r="N25" s="1">
        <v>1</v>
      </c>
    </row>
    <row r="26" spans="1:14" ht="14.25">
      <c r="A26" s="1">
        <v>0.25</v>
      </c>
      <c r="B26" s="1">
        <v>0.2</v>
      </c>
      <c r="C26" s="1">
        <v>0.23</v>
      </c>
      <c r="D26" s="1">
        <v>0.05</v>
      </c>
      <c r="E26" s="1">
        <v>0.3</v>
      </c>
      <c r="F26" s="1">
        <v>0.4</v>
      </c>
      <c r="H26" s="1">
        <v>0.3</v>
      </c>
      <c r="J26" s="1">
        <v>0.4</v>
      </c>
      <c r="K26" s="1">
        <v>1.1</v>
      </c>
      <c r="L26" s="1">
        <v>1.1</v>
      </c>
      <c r="M26" s="1">
        <v>1</v>
      </c>
      <c r="N26" s="1">
        <v>1.1</v>
      </c>
    </row>
    <row r="27" spans="1:14" ht="14.25">
      <c r="A27" s="1">
        <v>0.2</v>
      </c>
      <c r="B27" s="1">
        <v>0.22</v>
      </c>
      <c r="C27" s="1">
        <v>0.22</v>
      </c>
      <c r="D27" s="1">
        <v>0.15</v>
      </c>
      <c r="E27" s="1">
        <v>0.3</v>
      </c>
      <c r="F27" s="1">
        <v>0.3</v>
      </c>
      <c r="H27" s="1">
        <v>0.3</v>
      </c>
      <c r="J27" s="1">
        <v>0.4</v>
      </c>
      <c r="K27" s="1">
        <v>1.2</v>
      </c>
      <c r="L27" s="1">
        <v>1</v>
      </c>
      <c r="M27" s="1">
        <v>1.1</v>
      </c>
      <c r="N27" s="1">
        <v>0.8</v>
      </c>
    </row>
    <row r="28" spans="1:14" ht="14.25">
      <c r="A28" s="1">
        <v>0.2</v>
      </c>
      <c r="B28" s="1">
        <v>0.21</v>
      </c>
      <c r="C28" s="1">
        <v>0.23</v>
      </c>
      <c r="D28" s="1">
        <v>0.05</v>
      </c>
      <c r="E28" s="1">
        <v>0.2</v>
      </c>
      <c r="F28" s="1">
        <v>0.5</v>
      </c>
      <c r="H28" s="1">
        <v>0.4</v>
      </c>
      <c r="J28" s="1">
        <v>0.5</v>
      </c>
      <c r="K28" s="1">
        <v>0.9</v>
      </c>
      <c r="L28" s="1">
        <v>1.1</v>
      </c>
      <c r="M28" s="1">
        <v>1.1</v>
      </c>
      <c r="N28" s="1">
        <v>1</v>
      </c>
    </row>
    <row r="29" spans="1:14" ht="14.25">
      <c r="A29" s="1">
        <v>0.2</v>
      </c>
      <c r="B29" s="1">
        <v>0.22</v>
      </c>
      <c r="C29" s="1">
        <v>0.23</v>
      </c>
      <c r="D29" s="1">
        <v>0.1</v>
      </c>
      <c r="E29" s="1">
        <v>0.2</v>
      </c>
      <c r="F29" s="1">
        <v>0.3</v>
      </c>
      <c r="H29" s="1">
        <v>0.3</v>
      </c>
      <c r="J29" s="1">
        <v>0.5</v>
      </c>
      <c r="K29" s="1">
        <v>0.9</v>
      </c>
      <c r="L29" s="1">
        <v>1.1</v>
      </c>
      <c r="M29" s="1">
        <v>1.2</v>
      </c>
      <c r="N29" s="1">
        <v>0.9</v>
      </c>
    </row>
    <row r="30" spans="1:14" ht="14.25">
      <c r="A30" s="1">
        <v>0.2</v>
      </c>
      <c r="B30" s="1">
        <v>0.21</v>
      </c>
      <c r="C30" s="1">
        <v>0.22</v>
      </c>
      <c r="D30" s="1">
        <v>0.1</v>
      </c>
      <c r="E30" s="1">
        <v>0.3</v>
      </c>
      <c r="F30" s="1">
        <v>0.2</v>
      </c>
      <c r="H30" s="1">
        <v>0.3</v>
      </c>
      <c r="J30" s="1">
        <v>0.4</v>
      </c>
      <c r="K30" s="1">
        <v>1</v>
      </c>
      <c r="L30" s="1">
        <v>1.1</v>
      </c>
      <c r="M30" s="1">
        <v>1.3</v>
      </c>
      <c r="N30" s="1">
        <v>0.9</v>
      </c>
    </row>
    <row r="31" spans="1:14" ht="14.25">
      <c r="A31" s="1">
        <v>0.2</v>
      </c>
      <c r="B31" s="1">
        <v>0.22</v>
      </c>
      <c r="C31" s="1">
        <v>0.23</v>
      </c>
      <c r="D31" s="1">
        <v>0.05</v>
      </c>
      <c r="E31" s="1">
        <v>0.2</v>
      </c>
      <c r="F31" s="1">
        <v>0.6</v>
      </c>
      <c r="H31" s="1">
        <v>0.4</v>
      </c>
      <c r="J31" s="1">
        <v>0.4</v>
      </c>
      <c r="K31" s="1">
        <v>1.1</v>
      </c>
      <c r="L31" s="1">
        <v>1.1</v>
      </c>
      <c r="M31" s="1">
        <v>1.4</v>
      </c>
      <c r="N31" s="1">
        <v>0.8</v>
      </c>
    </row>
    <row r="32" spans="1:14" ht="14.25">
      <c r="A32" s="1">
        <v>0.2</v>
      </c>
      <c r="B32" s="1">
        <v>0.2</v>
      </c>
      <c r="C32" s="1">
        <v>0.22</v>
      </c>
      <c r="D32" s="1">
        <v>0.05</v>
      </c>
      <c r="E32" s="1">
        <v>0.2</v>
      </c>
      <c r="F32" s="1">
        <v>0.4</v>
      </c>
      <c r="H32" s="1">
        <v>0.4</v>
      </c>
      <c r="J32" s="1">
        <v>0.4</v>
      </c>
      <c r="K32" s="1">
        <v>0.9</v>
      </c>
      <c r="L32" s="1">
        <v>1.1</v>
      </c>
      <c r="M32" s="1">
        <v>1.1</v>
      </c>
      <c r="N32" s="1">
        <v>0.7</v>
      </c>
    </row>
    <row r="33" spans="1:14" ht="14.25">
      <c r="A33" s="1">
        <v>0.25</v>
      </c>
      <c r="B33" s="1">
        <v>0.22</v>
      </c>
      <c r="C33" s="1">
        <v>0.25</v>
      </c>
      <c r="D33" s="1">
        <v>0.1</v>
      </c>
      <c r="E33" s="1">
        <v>0.3</v>
      </c>
      <c r="F33" s="1">
        <v>0.3</v>
      </c>
      <c r="H33" s="1">
        <v>0.4</v>
      </c>
      <c r="J33" s="1">
        <v>0.4</v>
      </c>
      <c r="K33" s="1">
        <v>1</v>
      </c>
      <c r="L33" s="1">
        <v>1.1</v>
      </c>
      <c r="M33" s="1">
        <v>1.2</v>
      </c>
      <c r="N33" s="1">
        <v>1.2</v>
      </c>
    </row>
    <row r="34" spans="1:14" ht="14.25">
      <c r="A34" s="1">
        <v>0.2</v>
      </c>
      <c r="B34">
        <f>AVERAGE(B1:B7)</f>
        <v>0.21285714285714286</v>
      </c>
      <c r="C34" s="1">
        <v>0.2</v>
      </c>
      <c r="D34" s="1">
        <v>0.05</v>
      </c>
      <c r="E34" s="1">
        <v>0.2</v>
      </c>
      <c r="F34">
        <f>AVERAGE(F1:F10)</f>
        <v>0.47000000000000003</v>
      </c>
      <c r="H34" s="1">
        <v>0.3</v>
      </c>
      <c r="J34" s="1">
        <v>0.5</v>
      </c>
      <c r="K34" s="1">
        <v>0.9</v>
      </c>
      <c r="L34" s="1">
        <v>1.1</v>
      </c>
      <c r="M34">
        <f>AVERAGE(M1:M33)</f>
        <v>0.9848484848484849</v>
      </c>
      <c r="N34" s="1">
        <v>0.9</v>
      </c>
    </row>
    <row r="35" spans="1:14" ht="14.25">
      <c r="A35">
        <f>AVERAGE(A1:A34)</f>
        <v>0.2026470588235295</v>
      </c>
      <c r="B35">
        <f>MIN(B1:B7)</f>
        <v>0.2</v>
      </c>
      <c r="C35">
        <f>AVERAGE(C1:C19)</f>
        <v>0.2273684210526317</v>
      </c>
      <c r="D35" s="1">
        <v>0.05</v>
      </c>
      <c r="E35">
        <f>AVERAGE(E1:E10)</f>
        <v>0.31999999999999995</v>
      </c>
      <c r="F35">
        <f>MAX(F1:F10)</f>
        <v>0.9</v>
      </c>
      <c r="H35">
        <f>AVERAGE(H1:H34)</f>
        <v>0.30294117647058827</v>
      </c>
      <c r="J35" s="1">
        <v>0.5</v>
      </c>
      <c r="K35">
        <f>AVERAGE(K1:K34)</f>
        <v>1.0470588235294116</v>
      </c>
      <c r="L35">
        <f>AVERAGE(L1:L34)</f>
        <v>0.9970588235294121</v>
      </c>
      <c r="M35">
        <f>MAX(M1:M34)</f>
        <v>1.4</v>
      </c>
      <c r="N35" s="1">
        <v>1.1</v>
      </c>
    </row>
    <row r="36" spans="1:14" ht="14.25">
      <c r="A36">
        <f>MIN(A1:A35)</f>
        <v>0.19</v>
      </c>
      <c r="C36">
        <f>MIN(C1:C19)</f>
        <v>0.2</v>
      </c>
      <c r="D36" s="1">
        <v>0.05</v>
      </c>
      <c r="E36">
        <f>MAX(E1:E10)</f>
        <v>0.5</v>
      </c>
      <c r="H36">
        <f>MAX(H1:H35)</f>
        <v>0.5</v>
      </c>
      <c r="J36" s="1">
        <v>0.5</v>
      </c>
      <c r="K36">
        <f>MAX(K1:K35)</f>
        <v>1.2</v>
      </c>
      <c r="L36">
        <f>MAX(L1:L35)</f>
        <v>1.1</v>
      </c>
      <c r="N36" s="1">
        <v>1</v>
      </c>
    </row>
    <row r="37" spans="4:14" ht="14.25">
      <c r="D37" s="1">
        <v>0.1</v>
      </c>
      <c r="J37" s="1">
        <v>0.6</v>
      </c>
      <c r="N37" s="1">
        <v>1.1</v>
      </c>
    </row>
    <row r="38" spans="4:14" ht="14.25">
      <c r="D38" s="1">
        <v>0.05</v>
      </c>
      <c r="J38" s="1">
        <v>0.5</v>
      </c>
      <c r="N38" s="1">
        <v>1</v>
      </c>
    </row>
    <row r="39" spans="4:14" ht="14.25">
      <c r="D39" s="1">
        <v>0.1</v>
      </c>
      <c r="J39" s="1">
        <v>0.5</v>
      </c>
      <c r="N39" s="1">
        <v>1</v>
      </c>
    </row>
    <row r="40" spans="4:14" ht="14.25">
      <c r="D40" s="1">
        <v>0.05</v>
      </c>
      <c r="J40" s="1">
        <v>0.4</v>
      </c>
      <c r="N40" s="1">
        <v>0.9</v>
      </c>
    </row>
    <row r="41" spans="4:14" ht="14.25">
      <c r="D41" s="1">
        <v>0.05</v>
      </c>
      <c r="J41" s="1">
        <v>0.5</v>
      </c>
      <c r="N41" s="1">
        <v>0.9</v>
      </c>
    </row>
    <row r="42" spans="4:14" ht="14.25">
      <c r="D42" s="1">
        <v>0.05</v>
      </c>
      <c r="J42" s="1">
        <v>0.5</v>
      </c>
      <c r="N42" s="1">
        <v>0.8</v>
      </c>
    </row>
    <row r="43" spans="4:14" ht="14.25">
      <c r="D43" s="1">
        <v>0.05</v>
      </c>
      <c r="J43" s="1">
        <v>0.5</v>
      </c>
      <c r="N43" s="1">
        <v>0.9</v>
      </c>
    </row>
    <row r="44" spans="4:14" ht="14.25">
      <c r="D44" s="1">
        <v>0.04</v>
      </c>
      <c r="J44" s="1">
        <v>0.3</v>
      </c>
      <c r="N44" s="1">
        <v>0.8</v>
      </c>
    </row>
    <row r="45" spans="4:14" ht="14.25">
      <c r="D45" s="1">
        <v>0.15</v>
      </c>
      <c r="J45" s="1">
        <v>0.6</v>
      </c>
      <c r="N45" s="1">
        <v>0.8</v>
      </c>
    </row>
    <row r="46" spans="4:14" ht="14.25">
      <c r="D46" s="1">
        <v>0.15</v>
      </c>
      <c r="J46" s="1">
        <v>0.5</v>
      </c>
      <c r="N46" s="1">
        <v>1</v>
      </c>
    </row>
    <row r="47" spans="4:14" ht="14.25">
      <c r="D47" s="1">
        <v>0.1</v>
      </c>
      <c r="J47" s="1">
        <v>0.7</v>
      </c>
      <c r="N47" s="1">
        <v>0.8</v>
      </c>
    </row>
    <row r="48" spans="4:14" ht="14.25">
      <c r="D48" s="1">
        <v>0.15</v>
      </c>
      <c r="J48" s="1">
        <v>0.5</v>
      </c>
      <c r="N48" s="1">
        <v>0.8</v>
      </c>
    </row>
    <row r="49" spans="4:14" ht="14.25">
      <c r="D49" s="1">
        <v>0.2</v>
      </c>
      <c r="J49" s="1">
        <v>0.5</v>
      </c>
      <c r="N49" s="1">
        <v>1</v>
      </c>
    </row>
    <row r="50" spans="4:14" ht="14.25">
      <c r="D50" s="1">
        <v>0.07</v>
      </c>
      <c r="J50" s="1">
        <v>0.6</v>
      </c>
      <c r="N50" s="1">
        <v>0.8</v>
      </c>
    </row>
    <row r="51" spans="4:14" ht="14.25">
      <c r="D51" s="1">
        <v>0.1</v>
      </c>
      <c r="J51" s="1">
        <v>0.5</v>
      </c>
      <c r="N51" s="1">
        <v>0.9</v>
      </c>
    </row>
    <row r="52" spans="4:14" ht="14.25">
      <c r="D52" s="1">
        <v>0.1</v>
      </c>
      <c r="J52" s="1">
        <v>0.4</v>
      </c>
      <c r="N52" s="1">
        <v>1.2</v>
      </c>
    </row>
    <row r="53" spans="4:14" ht="14.25">
      <c r="D53" s="1">
        <v>0.08</v>
      </c>
      <c r="J53" s="1">
        <v>0.5</v>
      </c>
      <c r="N53" s="1">
        <v>1</v>
      </c>
    </row>
    <row r="54" spans="4:14" ht="14.25">
      <c r="D54" s="1">
        <v>0.1</v>
      </c>
      <c r="J54" s="1">
        <v>0.4</v>
      </c>
      <c r="N54" s="1">
        <v>1</v>
      </c>
    </row>
    <row r="55" spans="4:14" ht="14.25">
      <c r="D55" s="1">
        <v>0.1</v>
      </c>
      <c r="J55" s="1">
        <v>0.4</v>
      </c>
      <c r="N55" s="1">
        <v>1.1</v>
      </c>
    </row>
    <row r="56" spans="4:14" ht="14.25">
      <c r="D56" s="1">
        <v>0.1</v>
      </c>
      <c r="J56" s="1">
        <v>0.5</v>
      </c>
      <c r="N56" s="1">
        <v>1.3</v>
      </c>
    </row>
    <row r="57" spans="4:14" ht="14.25">
      <c r="D57" s="1">
        <v>0.1</v>
      </c>
      <c r="J57" s="1">
        <v>0.4</v>
      </c>
      <c r="N57" s="1">
        <v>0.7</v>
      </c>
    </row>
    <row r="58" spans="4:14" ht="14.25">
      <c r="D58" s="1">
        <v>0.15</v>
      </c>
      <c r="J58" s="1">
        <v>0.5</v>
      </c>
      <c r="N58" s="1">
        <v>1</v>
      </c>
    </row>
    <row r="59" spans="4:14" ht="14.25">
      <c r="D59" s="1">
        <v>0.03</v>
      </c>
      <c r="J59" s="1">
        <v>0.4</v>
      </c>
      <c r="N59" s="1">
        <v>0.8</v>
      </c>
    </row>
    <row r="60" spans="4:14" ht="14.25">
      <c r="D60" s="1">
        <v>0.1</v>
      </c>
      <c r="J60" s="1">
        <v>0.5</v>
      </c>
      <c r="N60" s="1">
        <v>0.8</v>
      </c>
    </row>
    <row r="61" spans="4:14" ht="14.25">
      <c r="D61" s="1">
        <v>0.15</v>
      </c>
      <c r="J61" s="1">
        <v>0.4</v>
      </c>
      <c r="N61" s="1">
        <v>0.9</v>
      </c>
    </row>
    <row r="62" spans="4:14" ht="14.25">
      <c r="D62" s="1">
        <v>0.05</v>
      </c>
      <c r="J62" s="1">
        <v>0.4</v>
      </c>
      <c r="N62" s="1">
        <v>0.9</v>
      </c>
    </row>
    <row r="63" spans="4:14" ht="14.25">
      <c r="D63" s="1">
        <v>0.1</v>
      </c>
      <c r="J63" s="1">
        <v>0.5</v>
      </c>
      <c r="N63" s="1">
        <v>0.9</v>
      </c>
    </row>
    <row r="64" spans="4:14" ht="14.25">
      <c r="D64" s="1">
        <v>0.05</v>
      </c>
      <c r="J64" s="1">
        <v>0.4</v>
      </c>
      <c r="N64" s="1">
        <v>0.9</v>
      </c>
    </row>
    <row r="65" spans="4:14" ht="14.25">
      <c r="D65" s="1">
        <v>0.1</v>
      </c>
      <c r="J65" s="1">
        <v>0.5</v>
      </c>
      <c r="N65" s="1">
        <v>0.9</v>
      </c>
    </row>
    <row r="66" spans="4:14" ht="14.25">
      <c r="D66" s="1">
        <v>0.05</v>
      </c>
      <c r="J66" s="1">
        <v>0.4</v>
      </c>
      <c r="N66" s="1">
        <v>1</v>
      </c>
    </row>
    <row r="67" spans="4:14" ht="14.25">
      <c r="D67" s="1">
        <v>0.1</v>
      </c>
      <c r="J67" s="1">
        <v>0.4</v>
      </c>
      <c r="N67" s="1">
        <v>1</v>
      </c>
    </row>
    <row r="68" spans="4:14" ht="14.25">
      <c r="D68" s="1">
        <v>0.05</v>
      </c>
      <c r="J68" s="1">
        <v>0.4</v>
      </c>
      <c r="N68" s="1">
        <v>0.8</v>
      </c>
    </row>
    <row r="69" spans="4:14" ht="14.25">
      <c r="D69" s="1">
        <v>0.1</v>
      </c>
      <c r="J69" s="1">
        <v>0.5</v>
      </c>
      <c r="N69" s="1">
        <v>0.9</v>
      </c>
    </row>
    <row r="70" spans="4:14" ht="14.25">
      <c r="D70" s="1">
        <v>0.05</v>
      </c>
      <c r="J70" s="1">
        <v>0.5</v>
      </c>
      <c r="N70" s="1">
        <v>0.9</v>
      </c>
    </row>
    <row r="71" spans="4:14" ht="14.25">
      <c r="D71" s="1">
        <v>0.05</v>
      </c>
      <c r="J71" s="1">
        <v>0.5</v>
      </c>
      <c r="N71" s="1">
        <v>1</v>
      </c>
    </row>
    <row r="72" spans="4:14" ht="14.25">
      <c r="D72" s="1">
        <v>0.05</v>
      </c>
      <c r="J72" s="1">
        <v>0.4</v>
      </c>
      <c r="N72" s="1">
        <v>0.9</v>
      </c>
    </row>
    <row r="73" spans="4:14" ht="14.25">
      <c r="D73" s="1">
        <v>0.1</v>
      </c>
      <c r="J73" s="1">
        <v>0.5</v>
      </c>
      <c r="N73" s="1">
        <v>1.1</v>
      </c>
    </row>
    <row r="74" spans="4:14" ht="14.25">
      <c r="D74" s="1">
        <v>0.05</v>
      </c>
      <c r="J74" s="1">
        <v>0.4</v>
      </c>
      <c r="N74" s="1">
        <v>0.9</v>
      </c>
    </row>
    <row r="75" spans="4:14" ht="14.25">
      <c r="D75" s="1">
        <v>0.1</v>
      </c>
      <c r="J75" s="1">
        <v>0.5</v>
      </c>
      <c r="N75" s="1">
        <v>1.1</v>
      </c>
    </row>
    <row r="76" spans="4:14" ht="14.25">
      <c r="D76" s="1">
        <v>0.2</v>
      </c>
      <c r="J76" s="1">
        <v>0.5</v>
      </c>
      <c r="N76" s="1">
        <v>0.9</v>
      </c>
    </row>
    <row r="77" spans="4:14" ht="14.25">
      <c r="D77" s="1">
        <v>0.1</v>
      </c>
      <c r="J77" s="1">
        <v>0.4</v>
      </c>
      <c r="N77" s="1">
        <v>1.2</v>
      </c>
    </row>
    <row r="78" spans="4:14" ht="14.25">
      <c r="D78" s="1">
        <v>0.15</v>
      </c>
      <c r="J78" s="1">
        <v>0.5</v>
      </c>
      <c r="N78" s="1">
        <v>1</v>
      </c>
    </row>
    <row r="79" spans="4:14" ht="14.25">
      <c r="D79" s="1">
        <v>0.05</v>
      </c>
      <c r="J79" s="1">
        <v>0.4</v>
      </c>
      <c r="N79" s="1">
        <v>1</v>
      </c>
    </row>
    <row r="80" spans="4:14" ht="14.25">
      <c r="D80" s="1">
        <v>0.15</v>
      </c>
      <c r="J80" s="1">
        <v>0.5</v>
      </c>
      <c r="N80" s="1">
        <v>0.9</v>
      </c>
    </row>
    <row r="81" spans="4:14" ht="14.25">
      <c r="D81" s="1">
        <v>0.1</v>
      </c>
      <c r="J81" s="1">
        <v>0.4</v>
      </c>
      <c r="N81" s="1">
        <v>0.9</v>
      </c>
    </row>
    <row r="82" spans="4:14" ht="14.25">
      <c r="D82" s="1">
        <v>0.2</v>
      </c>
      <c r="J82" s="1">
        <v>0.4</v>
      </c>
      <c r="N82" s="1">
        <v>0.9</v>
      </c>
    </row>
    <row r="83" spans="4:14" ht="14.25">
      <c r="D83" s="1">
        <v>0.05</v>
      </c>
      <c r="J83" s="1">
        <v>0.5</v>
      </c>
      <c r="N83" s="1">
        <v>1</v>
      </c>
    </row>
    <row r="84" spans="4:14" ht="14.25">
      <c r="D84" s="1">
        <v>0.1</v>
      </c>
      <c r="J84" s="1">
        <v>0.4</v>
      </c>
      <c r="N84" s="1">
        <v>0.9</v>
      </c>
    </row>
    <row r="85" spans="4:14" ht="14.25">
      <c r="D85" s="1">
        <v>0.1</v>
      </c>
      <c r="J85" s="1">
        <v>0.5</v>
      </c>
      <c r="N85" s="1">
        <v>1.1</v>
      </c>
    </row>
    <row r="86" spans="4:14" ht="14.25">
      <c r="D86" s="1">
        <v>0.1</v>
      </c>
      <c r="J86" s="1">
        <v>0.4</v>
      </c>
      <c r="N86" s="1">
        <v>0.8</v>
      </c>
    </row>
    <row r="87" spans="4:14" ht="14.25">
      <c r="D87" s="1">
        <v>0.05</v>
      </c>
      <c r="J87" s="1">
        <v>0.4</v>
      </c>
      <c r="N87" s="1">
        <v>1</v>
      </c>
    </row>
    <row r="88" spans="4:14" ht="14.25">
      <c r="D88" s="1">
        <v>0.15</v>
      </c>
      <c r="J88" s="1">
        <v>0.5</v>
      </c>
      <c r="N88" s="1">
        <v>0.7</v>
      </c>
    </row>
    <row r="89" spans="4:14" ht="14.25">
      <c r="D89" s="1">
        <v>0.1</v>
      </c>
      <c r="J89" s="1">
        <v>0.6</v>
      </c>
      <c r="N89" s="1">
        <v>1.1</v>
      </c>
    </row>
    <row r="90" spans="4:14" ht="14.25">
      <c r="D90" s="1">
        <v>0.1</v>
      </c>
      <c r="J90" s="1">
        <v>0.5</v>
      </c>
      <c r="N90" s="1">
        <v>0.8</v>
      </c>
    </row>
    <row r="91" spans="4:14" ht="14.25">
      <c r="D91" s="1">
        <v>0.05</v>
      </c>
      <c r="J91" s="1">
        <v>0.6</v>
      </c>
      <c r="N91" s="1">
        <v>1</v>
      </c>
    </row>
    <row r="92" spans="4:14" ht="14.25">
      <c r="D92" s="1">
        <v>0.1</v>
      </c>
      <c r="J92" s="1">
        <v>0.5</v>
      </c>
      <c r="N92" s="1">
        <v>1</v>
      </c>
    </row>
    <row r="93" spans="4:14" ht="14.25">
      <c r="D93" s="1">
        <v>0.05</v>
      </c>
      <c r="J93" s="1">
        <v>0.5</v>
      </c>
      <c r="N93" s="1">
        <v>1</v>
      </c>
    </row>
    <row r="94" spans="4:14" ht="14.25">
      <c r="D94">
        <f>AVERAGE(D19:D93)</f>
        <v>0.09159999999999995</v>
      </c>
      <c r="J94">
        <f>AVERAGE(J1:J93)</f>
        <v>0.47096774193548363</v>
      </c>
      <c r="N94">
        <f>AVERAGE(N13:N93)</f>
        <v>0.9456790123456787</v>
      </c>
    </row>
    <row r="95" spans="4:14" ht="14.25">
      <c r="D95">
        <f>MIN(D19:D94)</f>
        <v>0.03</v>
      </c>
      <c r="J95">
        <f>MAX(J1:J94)</f>
        <v>0.7</v>
      </c>
      <c r="N95">
        <f>MAX(N13:N94)</f>
        <v>1.3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米奇</cp:lastModifiedBy>
  <cp:lastPrinted>2019-05-08T02:04:51Z</cp:lastPrinted>
  <dcterms:created xsi:type="dcterms:W3CDTF">1996-12-17T01:32:42Z</dcterms:created>
  <dcterms:modified xsi:type="dcterms:W3CDTF">2023-11-14T02:58:32Z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9907D6494D4741C48054F5213A724E1A_13</vt:lpwstr>
  </property>
</Properties>
</file>